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EXISTENCIA_Y_COSTO_MATERIAL_GAS" sheetId="1" r:id="rId1"/>
  </sheets>
  <definedNames/>
  <calcPr fullCalcOnLoad="1"/>
</workbook>
</file>

<file path=xl/sharedStrings.xml><?xml version="1.0" encoding="utf-8"?>
<sst xmlns="http://schemas.openxmlformats.org/spreadsheetml/2006/main" count="189" uniqueCount="108">
  <si>
    <t xml:space="preserve">     </t>
  </si>
  <si>
    <t xml:space="preserve">MATERIALES Y SUMINISTROS      </t>
  </si>
  <si>
    <t xml:space="preserve"> CODIGO </t>
  </si>
  <si>
    <t xml:space="preserve"> CANTIDAD </t>
  </si>
  <si>
    <t xml:space="preserve"> EMPAQUE </t>
  </si>
  <si>
    <t xml:space="preserve"> PRECIO </t>
  </si>
  <si>
    <t xml:space="preserve">UNIDAD    </t>
  </si>
  <si>
    <t xml:space="preserve">ALMOHADILLAS P/SELLOS              </t>
  </si>
  <si>
    <t xml:space="preserve">CAJAS     </t>
  </si>
  <si>
    <t xml:space="preserve">BANDA DE GOMAS                     </t>
  </si>
  <si>
    <t xml:space="preserve">BORRAS/ PELIKAN                    </t>
  </si>
  <si>
    <t xml:space="preserve">CARTUCHO P/IMPRESORA HP 901  COLOR </t>
  </si>
  <si>
    <t xml:space="preserve">CARTUCHO P/IMPRESORA HP 901 NEGRO  </t>
  </si>
  <si>
    <t xml:space="preserve">CARTUCHO HP 22                     </t>
  </si>
  <si>
    <t xml:space="preserve">CARTUCHO HP 21                     </t>
  </si>
  <si>
    <t xml:space="preserve">CD CON CARATULA                    </t>
  </si>
  <si>
    <t xml:space="preserve">CERA P/CONTAR DINERO               </t>
  </si>
  <si>
    <t xml:space="preserve">CHINCHETAS                         </t>
  </si>
  <si>
    <t xml:space="preserve">CINTA ADHESIVA /SCOTH              </t>
  </si>
  <si>
    <t xml:space="preserve">CLIP BILLETERO GRANDE DE 2         </t>
  </si>
  <si>
    <t xml:space="preserve">CORRECTOR LIQUIDO TIPO LAPIZ       </t>
  </si>
  <si>
    <t xml:space="preserve">DVD /SPIN-X                        </t>
  </si>
  <si>
    <t xml:space="preserve">FELPA NEGRA                        </t>
  </si>
  <si>
    <t xml:space="preserve">FELPA ROJA                         </t>
  </si>
  <si>
    <t xml:space="preserve">FOLDERS 8 1/2 X 11                 </t>
  </si>
  <si>
    <t xml:space="preserve">FOLDERS 9 X14                      </t>
  </si>
  <si>
    <t xml:space="preserve">GANCHOS MACHOS / HEMBRAS           </t>
  </si>
  <si>
    <t xml:space="preserve">GRAPAS 10MM                        </t>
  </si>
  <si>
    <t xml:space="preserve">LAPICEROS NEGRO FABER CASTELL      </t>
  </si>
  <si>
    <t xml:space="preserve">LAPIZ DE CARBON NO.2 MIRADO        </t>
  </si>
  <si>
    <t xml:space="preserve">LIBRETAS RAYADAS GRANDE            </t>
  </si>
  <si>
    <t xml:space="preserve">LIBRETAS RAYADAS PEQ. S 5X8        </t>
  </si>
  <si>
    <t xml:space="preserve">MARCADOR DE CD /STUDMARK           </t>
  </si>
  <si>
    <t xml:space="preserve">RESMA     </t>
  </si>
  <si>
    <t xml:space="preserve">PAPEL BOND 8 I/2 X 11              </t>
  </si>
  <si>
    <t xml:space="preserve">PAPEL TIMBRADO 8 I/2 X 11          </t>
  </si>
  <si>
    <t xml:space="preserve">PENDAFLEX 8 1/2 X 13               </t>
  </si>
  <si>
    <t xml:space="preserve">PERFORADORA DE DOS HOYOS           </t>
  </si>
  <si>
    <t xml:space="preserve">POST IT 3X4                        </t>
  </si>
  <si>
    <t xml:space="preserve">REGLAS PLASTICAS                   </t>
  </si>
  <si>
    <t xml:space="preserve">RESALTADOR AMARILLO PELIIKAN       </t>
  </si>
  <si>
    <t xml:space="preserve">RESALTADOR MAMEY PELIKAN           </t>
  </si>
  <si>
    <t xml:space="preserve">RESALTADOR VERDE PELIKAN           </t>
  </si>
  <si>
    <t xml:space="preserve">RESALTADOR ROSADO                  </t>
  </si>
  <si>
    <t xml:space="preserve">SACAPUNTAS DE METAL                </t>
  </si>
  <si>
    <t xml:space="preserve">SELLO CORPHOTELS                   </t>
  </si>
  <si>
    <t xml:space="preserve">SOBRE P/CARTA TIMBRADO             </t>
  </si>
  <si>
    <t xml:space="preserve">SOBRE P/CARTA NO.10                </t>
  </si>
  <si>
    <t xml:space="preserve">SOBRE MANILA 5 I/2 X 8 1/2         </t>
  </si>
  <si>
    <t xml:space="preserve">SOBRE MANILA 8 1/2 X 11 TIMBRADO   </t>
  </si>
  <si>
    <t xml:space="preserve">TIJERAS                            </t>
  </si>
  <si>
    <t xml:space="preserve">TINTA AZUL ROLL-ON                 </t>
  </si>
  <si>
    <t xml:space="preserve">TONER P/IMPRESORA HP NO.35A        </t>
  </si>
  <si>
    <t xml:space="preserve">ROLLOS PAPEL P/SUMADORA            </t>
  </si>
  <si>
    <t xml:space="preserve">TONER HP 85A                       </t>
  </si>
  <si>
    <t xml:space="preserve">TONER HP 78A                       </t>
  </si>
  <si>
    <t xml:space="preserve">DISPENSADOR DE CINTAS P/ESCRITORIO </t>
  </si>
  <si>
    <t xml:space="preserve">TINTA HP 27                        </t>
  </si>
  <si>
    <t xml:space="preserve">LIBROS RECORD 500 PG               </t>
  </si>
  <si>
    <t xml:space="preserve">GRAPADORAS SWINGLINE               </t>
  </si>
  <si>
    <t xml:space="preserve">CLIPS GRANDES                      </t>
  </si>
  <si>
    <t xml:space="preserve">IMPRESORA EPSON 890 P/CHEQUES      </t>
  </si>
  <si>
    <t xml:space="preserve">TICKET DE FIRMA .                  </t>
  </si>
  <si>
    <t xml:space="preserve">CARPETAS CORPHOTELS .              </t>
  </si>
  <si>
    <t xml:space="preserve">PAPEL CONTINUO NCR 9 1/2 X 5 1/2   </t>
  </si>
  <si>
    <t>TONER HP CF351A CYAN FOR LJ MFP M17</t>
  </si>
  <si>
    <t>TONER HP CF352A YELLOW FOR LJ MFP M</t>
  </si>
  <si>
    <t xml:space="preserve">TONER HP CF353A MAGENTA FOR LJ MFP </t>
  </si>
  <si>
    <t>TONER HP CF350A BLACK FOR LJ MFP M1</t>
  </si>
  <si>
    <t>PAPEL TIMBRADO EN HILO BASE 24 8 1/</t>
  </si>
  <si>
    <t xml:space="preserve">CARTUCHO HP CZ103 662 NEGRO        </t>
  </si>
  <si>
    <t xml:space="preserve">CARTUCHO HP CZ104 HP COLOR         </t>
  </si>
  <si>
    <t xml:space="preserve">TONER HP Q2612 NEGRO               </t>
  </si>
  <si>
    <t xml:space="preserve">CARTUCHO HP CH561 122 NEGRO        </t>
  </si>
  <si>
    <t xml:space="preserve">CARUCHO HP CH562 122 NG COL        </t>
  </si>
  <si>
    <t xml:space="preserve">CLIP BILLETERO PEQUEÑO 1-1/4 32MM  </t>
  </si>
  <si>
    <t xml:space="preserve">RESALTADOR AZUL                    </t>
  </si>
  <si>
    <t xml:space="preserve">LAPICERO AZUL FALCOM               </t>
  </si>
  <si>
    <t xml:space="preserve">CARTUCHO HP F6V29AL 664 NEGRO      </t>
  </si>
  <si>
    <t xml:space="preserve">CARTUCHO HP F6V29AL 664 COLOR      </t>
  </si>
  <si>
    <t xml:space="preserve">TINTA EPSON L220 AMARILLA          </t>
  </si>
  <si>
    <t xml:space="preserve">TINTA EPSON L220 AZUL              </t>
  </si>
  <si>
    <t xml:space="preserve">TINTA EPSON L220 MAGENTA           </t>
  </si>
  <si>
    <t xml:space="preserve">TINTA EPSON L220 NEGRA             </t>
  </si>
  <si>
    <t xml:space="preserve">            </t>
  </si>
  <si>
    <t xml:space="preserve">        </t>
  </si>
  <si>
    <t xml:space="preserve">             </t>
  </si>
  <si>
    <t xml:space="preserve">              </t>
  </si>
  <si>
    <t xml:space="preserve"> ------------- </t>
  </si>
  <si>
    <t xml:space="preserve">        75 PRODUCTOS</t>
  </si>
  <si>
    <t>TOTALES GENERALES</t>
  </si>
  <si>
    <t xml:space="preserve">  </t>
  </si>
  <si>
    <t xml:space="preserve"> </t>
  </si>
  <si>
    <t xml:space="preserve">*** FIN DE REPORTE *** </t>
  </si>
  <si>
    <t>FECHA DE</t>
  </si>
  <si>
    <t>ADQUISICION</t>
  </si>
  <si>
    <t>INSTITUCIONAL</t>
  </si>
  <si>
    <t>REGISTRO</t>
  </si>
  <si>
    <t>DESCRIPCION</t>
  </si>
  <si>
    <t>ARTICULO</t>
  </si>
  <si>
    <t xml:space="preserve">EXISTENCIA EN </t>
  </si>
  <si>
    <t>INVENTARIO</t>
  </si>
  <si>
    <t>VALORES</t>
  </si>
  <si>
    <t>RD$</t>
  </si>
  <si>
    <t xml:space="preserve">ALMACEN:              </t>
  </si>
  <si>
    <t>CORPHOTELS</t>
  </si>
  <si>
    <t>EXISTENCIA DE MATERIAL GASTABLE</t>
  </si>
  <si>
    <t>AL 31/05/2018</t>
  </si>
</sst>
</file>

<file path=xl/styles.xml><?xml version="1.0" encoding="utf-8"?>
<styleSheet xmlns="http://schemas.openxmlformats.org/spreadsheetml/2006/main">
  <numFmts count="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10" xfId="0" applyFont="1" applyBorder="1" applyAlignment="1">
      <alignment/>
    </xf>
    <xf numFmtId="14" fontId="37" fillId="0" borderId="10" xfId="0" applyNumberFormat="1" applyFont="1" applyBorder="1" applyAlignment="1">
      <alignment/>
    </xf>
    <xf numFmtId="43" fontId="37" fillId="0" borderId="10" xfId="46" applyFont="1" applyBorder="1" applyAlignment="1">
      <alignment/>
    </xf>
    <xf numFmtId="4" fontId="37" fillId="0" borderId="10" xfId="0" applyNumberFormat="1" applyFont="1" applyBorder="1" applyAlignment="1">
      <alignment/>
    </xf>
    <xf numFmtId="43" fontId="39" fillId="0" borderId="0" xfId="0" applyNumberFormat="1" applyFont="1" applyAlignment="1">
      <alignment/>
    </xf>
    <xf numFmtId="43" fontId="39" fillId="0" borderId="11" xfId="0" applyNumberFormat="1" applyFont="1" applyBorder="1" applyAlignment="1">
      <alignment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14" fontId="37" fillId="0" borderId="14" xfId="0" applyNumberFormat="1" applyFont="1" applyBorder="1" applyAlignment="1">
      <alignment/>
    </xf>
    <xf numFmtId="43" fontId="37" fillId="0" borderId="15" xfId="46" applyFont="1" applyBorder="1" applyAlignment="1">
      <alignment/>
    </xf>
    <xf numFmtId="14" fontId="37" fillId="0" borderId="16" xfId="0" applyNumberFormat="1" applyFont="1" applyBorder="1" applyAlignment="1">
      <alignment/>
    </xf>
    <xf numFmtId="0" fontId="37" fillId="0" borderId="17" xfId="0" applyFont="1" applyBorder="1" applyAlignment="1">
      <alignment/>
    </xf>
    <xf numFmtId="14" fontId="37" fillId="0" borderId="17" xfId="0" applyNumberFormat="1" applyFont="1" applyBorder="1" applyAlignment="1">
      <alignment/>
    </xf>
    <xf numFmtId="43" fontId="37" fillId="0" borderId="17" xfId="46" applyFont="1" applyBorder="1" applyAlignment="1">
      <alignment/>
    </xf>
    <xf numFmtId="43" fontId="37" fillId="0" borderId="18" xfId="46" applyFont="1" applyBorder="1" applyAlignment="1">
      <alignment/>
    </xf>
    <xf numFmtId="0" fontId="39" fillId="0" borderId="19" xfId="0" applyFont="1" applyBorder="1" applyAlignment="1">
      <alignment horizontal="center"/>
    </xf>
    <xf numFmtId="0" fontId="39" fillId="0" borderId="20" xfId="0" applyFont="1" applyBorder="1" applyAlignment="1">
      <alignment horizontal="center"/>
    </xf>
    <xf numFmtId="0" fontId="39" fillId="0" borderId="20" xfId="0" applyFont="1" applyBorder="1" applyAlignment="1">
      <alignment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PageLayoutView="0" workbookViewId="0" topLeftCell="A1">
      <selection activeCell="A3" sqref="A3:I3"/>
    </sheetView>
  </sheetViews>
  <sheetFormatPr defaultColWidth="11.421875" defaultRowHeight="15"/>
  <cols>
    <col min="1" max="1" width="17.57421875" style="1" customWidth="1"/>
    <col min="2" max="2" width="19.57421875" style="1" customWidth="1"/>
    <col min="3" max="3" width="14.421875" style="1" customWidth="1"/>
    <col min="4" max="4" width="13.7109375" style="1" customWidth="1"/>
    <col min="5" max="5" width="13.28125" style="1" customWidth="1"/>
    <col min="6" max="6" width="39.00390625" style="1" customWidth="1"/>
    <col min="7" max="7" width="11.421875" style="1" customWidth="1"/>
    <col min="8" max="8" width="17.8515625" style="1" customWidth="1"/>
    <col min="9" max="9" width="13.7109375" style="1" customWidth="1"/>
    <col min="10" max="16384" width="11.421875" style="1" customWidth="1"/>
  </cols>
  <sheetData>
    <row r="1" ht="15">
      <c r="A1" s="1" t="s">
        <v>0</v>
      </c>
    </row>
    <row r="2" spans="1:9" ht="18.75">
      <c r="A2" s="2" t="s">
        <v>105</v>
      </c>
      <c r="B2" s="2"/>
      <c r="C2" s="2"/>
      <c r="D2" s="2"/>
      <c r="E2" s="2"/>
      <c r="F2" s="2"/>
      <c r="G2" s="2"/>
      <c r="H2" s="2"/>
      <c r="I2" s="2"/>
    </row>
    <row r="3" spans="1:9" ht="18.75">
      <c r="A3" s="2" t="s">
        <v>106</v>
      </c>
      <c r="B3" s="2"/>
      <c r="C3" s="2"/>
      <c r="D3" s="2"/>
      <c r="E3" s="2"/>
      <c r="F3" s="2"/>
      <c r="G3" s="2"/>
      <c r="H3" s="2"/>
      <c r="I3" s="2"/>
    </row>
    <row r="4" spans="1:9" ht="18.75">
      <c r="A4" s="2" t="s">
        <v>107</v>
      </c>
      <c r="B4" s="2"/>
      <c r="C4" s="2"/>
      <c r="D4" s="2"/>
      <c r="E4" s="2"/>
      <c r="F4" s="2"/>
      <c r="G4" s="2"/>
      <c r="H4" s="2"/>
      <c r="I4" s="2"/>
    </row>
    <row r="6" ht="15">
      <c r="A6" s="1" t="s">
        <v>0</v>
      </c>
    </row>
    <row r="7" spans="1:3" ht="15">
      <c r="A7" s="3" t="s">
        <v>104</v>
      </c>
      <c r="B7" s="4" t="s">
        <v>1</v>
      </c>
      <c r="C7" s="4"/>
    </row>
    <row r="8" ht="15.75" thickBot="1">
      <c r="A8" s="1" t="s">
        <v>0</v>
      </c>
    </row>
    <row r="9" spans="1:9" ht="15">
      <c r="A9" s="11" t="s">
        <v>94</v>
      </c>
      <c r="B9" s="20" t="s">
        <v>2</v>
      </c>
      <c r="C9" s="20" t="s">
        <v>94</v>
      </c>
      <c r="D9" s="20" t="s">
        <v>3</v>
      </c>
      <c r="E9" s="20" t="s">
        <v>4</v>
      </c>
      <c r="F9" s="20" t="s">
        <v>98</v>
      </c>
      <c r="G9" s="20" t="s">
        <v>5</v>
      </c>
      <c r="H9" s="20" t="s">
        <v>100</v>
      </c>
      <c r="I9" s="23" t="s">
        <v>102</v>
      </c>
    </row>
    <row r="10" spans="1:9" ht="15.75" thickBot="1">
      <c r="A10" s="12" t="s">
        <v>95</v>
      </c>
      <c r="B10" s="21" t="s">
        <v>96</v>
      </c>
      <c r="C10" s="21" t="s">
        <v>97</v>
      </c>
      <c r="D10" s="22"/>
      <c r="E10" s="22"/>
      <c r="F10" s="21" t="s">
        <v>99</v>
      </c>
      <c r="G10" s="22"/>
      <c r="H10" s="21" t="s">
        <v>101</v>
      </c>
      <c r="I10" s="24" t="s">
        <v>103</v>
      </c>
    </row>
    <row r="11" spans="1:9" ht="15">
      <c r="A11" s="13">
        <v>41810</v>
      </c>
      <c r="B11" s="5">
        <v>301</v>
      </c>
      <c r="C11" s="6">
        <v>41810</v>
      </c>
      <c r="D11" s="5">
        <v>7</v>
      </c>
      <c r="E11" s="5" t="s">
        <v>6</v>
      </c>
      <c r="F11" s="5" t="s">
        <v>7</v>
      </c>
      <c r="G11" s="7">
        <v>60</v>
      </c>
      <c r="H11" s="5">
        <v>6</v>
      </c>
      <c r="I11" s="14">
        <f>G11*H11</f>
        <v>360</v>
      </c>
    </row>
    <row r="12" spans="1:9" ht="15">
      <c r="A12" s="13">
        <v>42851</v>
      </c>
      <c r="B12" s="5">
        <v>401</v>
      </c>
      <c r="C12" s="6">
        <v>42851</v>
      </c>
      <c r="D12" s="5">
        <v>15</v>
      </c>
      <c r="E12" s="5" t="s">
        <v>8</v>
      </c>
      <c r="F12" s="5" t="s">
        <v>9</v>
      </c>
      <c r="G12" s="7">
        <v>69.15</v>
      </c>
      <c r="H12" s="5">
        <v>2</v>
      </c>
      <c r="I12" s="14">
        <f aca="true" t="shared" si="0" ref="I12:I75">G12*H12</f>
        <v>138.3</v>
      </c>
    </row>
    <row r="13" spans="1:9" ht="15">
      <c r="A13" s="13">
        <v>42851</v>
      </c>
      <c r="B13" s="5">
        <v>501</v>
      </c>
      <c r="C13" s="6">
        <v>42851</v>
      </c>
      <c r="D13" s="5">
        <v>24</v>
      </c>
      <c r="E13" s="5" t="s">
        <v>6</v>
      </c>
      <c r="F13" s="5" t="s">
        <v>10</v>
      </c>
      <c r="G13" s="7">
        <v>33.98</v>
      </c>
      <c r="H13" s="5">
        <v>18</v>
      </c>
      <c r="I13" s="14">
        <f t="shared" si="0"/>
        <v>611.64</v>
      </c>
    </row>
    <row r="14" spans="1:9" ht="15">
      <c r="A14" s="13">
        <v>41810</v>
      </c>
      <c r="B14" s="5">
        <v>802</v>
      </c>
      <c r="C14" s="6">
        <v>41810</v>
      </c>
      <c r="D14" s="5">
        <v>6</v>
      </c>
      <c r="E14" s="5" t="s">
        <v>6</v>
      </c>
      <c r="F14" s="5" t="s">
        <v>11</v>
      </c>
      <c r="G14" s="7">
        <v>1200</v>
      </c>
      <c r="H14" s="5">
        <v>1</v>
      </c>
      <c r="I14" s="14">
        <f t="shared" si="0"/>
        <v>1200</v>
      </c>
    </row>
    <row r="15" spans="1:9" ht="15">
      <c r="A15" s="13">
        <v>41810</v>
      </c>
      <c r="B15" s="5">
        <v>803</v>
      </c>
      <c r="C15" s="6">
        <v>41810</v>
      </c>
      <c r="D15" s="5">
        <v>6</v>
      </c>
      <c r="E15" s="5" t="s">
        <v>6</v>
      </c>
      <c r="F15" s="5" t="s">
        <v>12</v>
      </c>
      <c r="G15" s="7">
        <v>900</v>
      </c>
      <c r="H15" s="5">
        <v>1</v>
      </c>
      <c r="I15" s="14">
        <f t="shared" si="0"/>
        <v>900</v>
      </c>
    </row>
    <row r="16" spans="1:9" ht="15">
      <c r="A16" s="13">
        <v>43116</v>
      </c>
      <c r="B16" s="5">
        <v>1301</v>
      </c>
      <c r="C16" s="6">
        <v>43116</v>
      </c>
      <c r="D16" s="5">
        <v>1</v>
      </c>
      <c r="E16" s="5" t="s">
        <v>6</v>
      </c>
      <c r="F16" s="5" t="s">
        <v>13</v>
      </c>
      <c r="G16" s="7">
        <v>1990</v>
      </c>
      <c r="H16" s="5">
        <v>3</v>
      </c>
      <c r="I16" s="14">
        <f t="shared" si="0"/>
        <v>5970</v>
      </c>
    </row>
    <row r="17" spans="1:9" ht="15">
      <c r="A17" s="13">
        <v>42851</v>
      </c>
      <c r="B17" s="5">
        <v>1401</v>
      </c>
      <c r="C17" s="6">
        <v>42851</v>
      </c>
      <c r="D17" s="5">
        <v>3</v>
      </c>
      <c r="E17" s="5" t="s">
        <v>6</v>
      </c>
      <c r="F17" s="5" t="s">
        <v>14</v>
      </c>
      <c r="G17" s="7">
        <v>2219.58</v>
      </c>
      <c r="H17" s="5">
        <v>10</v>
      </c>
      <c r="I17" s="14">
        <f t="shared" si="0"/>
        <v>22195.8</v>
      </c>
    </row>
    <row r="18" spans="1:9" ht="15">
      <c r="A18" s="13">
        <v>43116</v>
      </c>
      <c r="B18" s="5">
        <v>1501</v>
      </c>
      <c r="C18" s="6">
        <v>43116</v>
      </c>
      <c r="D18" s="5">
        <v>2</v>
      </c>
      <c r="E18" s="5" t="s">
        <v>6</v>
      </c>
      <c r="F18" s="5" t="s">
        <v>15</v>
      </c>
      <c r="G18" s="7">
        <v>57.8</v>
      </c>
      <c r="H18" s="5">
        <v>87</v>
      </c>
      <c r="I18" s="14">
        <f t="shared" si="0"/>
        <v>5028.599999999999</v>
      </c>
    </row>
    <row r="19" spans="1:9" ht="15">
      <c r="A19" s="13">
        <v>42040</v>
      </c>
      <c r="B19" s="5">
        <v>1601</v>
      </c>
      <c r="C19" s="6">
        <v>42040</v>
      </c>
      <c r="D19" s="5">
        <v>15</v>
      </c>
      <c r="E19" s="5" t="s">
        <v>6</v>
      </c>
      <c r="F19" s="5" t="s">
        <v>16</v>
      </c>
      <c r="G19" s="7">
        <v>45.44</v>
      </c>
      <c r="H19" s="5">
        <v>14</v>
      </c>
      <c r="I19" s="14">
        <f t="shared" si="0"/>
        <v>636.16</v>
      </c>
    </row>
    <row r="20" spans="1:9" ht="15">
      <c r="A20" s="13">
        <v>42951</v>
      </c>
      <c r="B20" s="5">
        <v>1701</v>
      </c>
      <c r="C20" s="6">
        <v>42951</v>
      </c>
      <c r="D20" s="5">
        <v>10</v>
      </c>
      <c r="E20" s="5" t="s">
        <v>8</v>
      </c>
      <c r="F20" s="5" t="s">
        <v>17</v>
      </c>
      <c r="G20" s="7">
        <v>41.34</v>
      </c>
      <c r="H20" s="5">
        <v>8</v>
      </c>
      <c r="I20" s="14">
        <f t="shared" si="0"/>
        <v>330.72</v>
      </c>
    </row>
    <row r="21" spans="1:9" ht="15">
      <c r="A21" s="13">
        <v>42851</v>
      </c>
      <c r="B21" s="5">
        <v>1901</v>
      </c>
      <c r="C21" s="6">
        <v>42851</v>
      </c>
      <c r="D21" s="5">
        <v>12</v>
      </c>
      <c r="E21" s="5" t="s">
        <v>6</v>
      </c>
      <c r="F21" s="5" t="s">
        <v>18</v>
      </c>
      <c r="G21" s="7">
        <v>139.83</v>
      </c>
      <c r="H21" s="5">
        <v>9</v>
      </c>
      <c r="I21" s="14">
        <f t="shared" si="0"/>
        <v>1258.47</v>
      </c>
    </row>
    <row r="22" spans="1:9" ht="15">
      <c r="A22" s="13">
        <v>43116</v>
      </c>
      <c r="B22" s="5">
        <v>2701</v>
      </c>
      <c r="C22" s="6">
        <v>43116</v>
      </c>
      <c r="D22" s="5">
        <v>930</v>
      </c>
      <c r="E22" s="5" t="s">
        <v>6</v>
      </c>
      <c r="F22" s="5" t="s">
        <v>19</v>
      </c>
      <c r="G22" s="7">
        <v>66</v>
      </c>
      <c r="H22" s="5">
        <v>148</v>
      </c>
      <c r="I22" s="14">
        <f t="shared" si="0"/>
        <v>9768</v>
      </c>
    </row>
    <row r="23" spans="1:9" ht="15">
      <c r="A23" s="13">
        <v>42851</v>
      </c>
      <c r="B23" s="5">
        <v>3101</v>
      </c>
      <c r="C23" s="6">
        <v>42851</v>
      </c>
      <c r="D23" s="5">
        <v>48</v>
      </c>
      <c r="E23" s="5" t="s">
        <v>6</v>
      </c>
      <c r="F23" s="5" t="s">
        <v>20</v>
      </c>
      <c r="G23" s="7">
        <v>57.47</v>
      </c>
      <c r="H23" s="5">
        <v>28</v>
      </c>
      <c r="I23" s="14">
        <f t="shared" si="0"/>
        <v>1609.1599999999999</v>
      </c>
    </row>
    <row r="24" spans="1:9" ht="15">
      <c r="A24" s="13">
        <v>42851</v>
      </c>
      <c r="B24" s="5">
        <v>3401</v>
      </c>
      <c r="C24" s="6">
        <v>42851</v>
      </c>
      <c r="D24" s="5">
        <v>30</v>
      </c>
      <c r="E24" s="5" t="s">
        <v>6</v>
      </c>
      <c r="F24" s="5" t="s">
        <v>21</v>
      </c>
      <c r="G24" s="7">
        <v>113.04</v>
      </c>
      <c r="H24" s="5">
        <v>36</v>
      </c>
      <c r="I24" s="14">
        <f t="shared" si="0"/>
        <v>4069.44</v>
      </c>
    </row>
    <row r="25" spans="1:9" ht="15">
      <c r="A25" s="13">
        <v>41810</v>
      </c>
      <c r="B25" s="5">
        <v>3601</v>
      </c>
      <c r="C25" s="6">
        <v>41810</v>
      </c>
      <c r="D25" s="5">
        <v>31</v>
      </c>
      <c r="E25" s="5" t="s">
        <v>6</v>
      </c>
      <c r="F25" s="5" t="s">
        <v>22</v>
      </c>
      <c r="G25" s="7">
        <v>8</v>
      </c>
      <c r="H25" s="5">
        <v>1</v>
      </c>
      <c r="I25" s="14">
        <f t="shared" si="0"/>
        <v>8</v>
      </c>
    </row>
    <row r="26" spans="1:9" ht="15">
      <c r="A26" s="13">
        <v>41810</v>
      </c>
      <c r="B26" s="5">
        <v>3701</v>
      </c>
      <c r="C26" s="6">
        <v>41810</v>
      </c>
      <c r="D26" s="5">
        <v>18</v>
      </c>
      <c r="E26" s="5" t="s">
        <v>6</v>
      </c>
      <c r="F26" s="5" t="s">
        <v>23</v>
      </c>
      <c r="G26" s="7">
        <v>8</v>
      </c>
      <c r="H26" s="5">
        <v>17</v>
      </c>
      <c r="I26" s="14">
        <f t="shared" si="0"/>
        <v>136</v>
      </c>
    </row>
    <row r="27" spans="1:9" ht="15">
      <c r="A27" s="13">
        <v>41810</v>
      </c>
      <c r="B27" s="5">
        <v>3801</v>
      </c>
      <c r="C27" s="6">
        <v>41810</v>
      </c>
      <c r="D27" s="8">
        <v>3300</v>
      </c>
      <c r="E27" s="5" t="s">
        <v>6</v>
      </c>
      <c r="F27" s="5" t="s">
        <v>24</v>
      </c>
      <c r="G27" s="7">
        <v>170</v>
      </c>
      <c r="H27" s="5">
        <v>598</v>
      </c>
      <c r="I27" s="14">
        <f t="shared" si="0"/>
        <v>101660</v>
      </c>
    </row>
    <row r="28" spans="1:9" ht="15">
      <c r="A28" s="13">
        <v>41810</v>
      </c>
      <c r="B28" s="5">
        <v>3901</v>
      </c>
      <c r="C28" s="6">
        <v>41810</v>
      </c>
      <c r="D28" s="5">
        <v>150</v>
      </c>
      <c r="E28" s="5" t="s">
        <v>8</v>
      </c>
      <c r="F28" s="5" t="s">
        <v>25</v>
      </c>
      <c r="G28" s="7">
        <v>2.15</v>
      </c>
      <c r="H28" s="5">
        <v>8</v>
      </c>
      <c r="I28" s="14">
        <f t="shared" si="0"/>
        <v>17.2</v>
      </c>
    </row>
    <row r="29" spans="1:9" ht="15">
      <c r="A29" s="13">
        <v>42311</v>
      </c>
      <c r="B29" s="5">
        <v>4101</v>
      </c>
      <c r="C29" s="6">
        <v>42311</v>
      </c>
      <c r="D29" s="5">
        <v>30</v>
      </c>
      <c r="E29" s="5" t="s">
        <v>8</v>
      </c>
      <c r="F29" s="5" t="s">
        <v>26</v>
      </c>
      <c r="G29" s="7">
        <v>135.89</v>
      </c>
      <c r="H29" s="5">
        <v>10</v>
      </c>
      <c r="I29" s="14">
        <f t="shared" si="0"/>
        <v>1358.8999999999999</v>
      </c>
    </row>
    <row r="30" spans="1:9" ht="15">
      <c r="A30" s="13">
        <v>43116</v>
      </c>
      <c r="B30" s="5">
        <v>4601</v>
      </c>
      <c r="C30" s="6">
        <v>43116</v>
      </c>
      <c r="D30" s="5">
        <v>21</v>
      </c>
      <c r="E30" s="5" t="s">
        <v>8</v>
      </c>
      <c r="F30" s="5" t="s">
        <v>27</v>
      </c>
      <c r="G30" s="7">
        <v>400</v>
      </c>
      <c r="H30" s="5">
        <v>25</v>
      </c>
      <c r="I30" s="14">
        <f t="shared" si="0"/>
        <v>10000</v>
      </c>
    </row>
    <row r="31" spans="1:9" ht="15">
      <c r="A31" s="13">
        <v>43116</v>
      </c>
      <c r="B31" s="5">
        <v>5201</v>
      </c>
      <c r="C31" s="6">
        <v>43116</v>
      </c>
      <c r="D31" s="5">
        <v>20</v>
      </c>
      <c r="E31" s="5" t="s">
        <v>6</v>
      </c>
      <c r="F31" s="5" t="s">
        <v>28</v>
      </c>
      <c r="G31" s="7">
        <v>41</v>
      </c>
      <c r="H31" s="5">
        <v>26</v>
      </c>
      <c r="I31" s="14">
        <f t="shared" si="0"/>
        <v>1066</v>
      </c>
    </row>
    <row r="32" spans="1:9" ht="15">
      <c r="A32" s="13">
        <v>43116</v>
      </c>
      <c r="B32" s="5">
        <v>5401</v>
      </c>
      <c r="C32" s="6">
        <v>43116</v>
      </c>
      <c r="D32" s="5">
        <v>71</v>
      </c>
      <c r="E32" s="5" t="s">
        <v>6</v>
      </c>
      <c r="F32" s="5" t="s">
        <v>29</v>
      </c>
      <c r="G32" s="7">
        <v>65</v>
      </c>
      <c r="H32" s="5">
        <v>32</v>
      </c>
      <c r="I32" s="14">
        <f t="shared" si="0"/>
        <v>2080</v>
      </c>
    </row>
    <row r="33" spans="1:9" ht="15">
      <c r="A33" s="13">
        <v>42951</v>
      </c>
      <c r="B33" s="5">
        <v>5601</v>
      </c>
      <c r="C33" s="6">
        <v>42951</v>
      </c>
      <c r="D33" s="5">
        <v>96</v>
      </c>
      <c r="E33" s="5" t="s">
        <v>6</v>
      </c>
      <c r="F33" s="5" t="s">
        <v>30</v>
      </c>
      <c r="G33" s="7">
        <v>47.2</v>
      </c>
      <c r="H33" s="5">
        <v>80</v>
      </c>
      <c r="I33" s="14">
        <f t="shared" si="0"/>
        <v>3776</v>
      </c>
    </row>
    <row r="34" spans="1:9" ht="15">
      <c r="A34" s="13">
        <v>42951</v>
      </c>
      <c r="B34" s="5">
        <v>5701</v>
      </c>
      <c r="C34" s="6">
        <v>42951</v>
      </c>
      <c r="D34" s="5">
        <v>96</v>
      </c>
      <c r="E34" s="5" t="s">
        <v>6</v>
      </c>
      <c r="F34" s="5" t="s">
        <v>31</v>
      </c>
      <c r="G34" s="7">
        <v>29.5</v>
      </c>
      <c r="H34" s="5">
        <v>66</v>
      </c>
      <c r="I34" s="14">
        <f t="shared" si="0"/>
        <v>1947</v>
      </c>
    </row>
    <row r="35" spans="1:9" ht="15">
      <c r="A35" s="13">
        <v>42951</v>
      </c>
      <c r="B35" s="5">
        <v>5801</v>
      </c>
      <c r="C35" s="6">
        <v>42951</v>
      </c>
      <c r="D35" s="5">
        <v>20</v>
      </c>
      <c r="E35" s="5" t="s">
        <v>6</v>
      </c>
      <c r="F35" s="5" t="s">
        <v>32</v>
      </c>
      <c r="G35" s="7">
        <v>113.28</v>
      </c>
      <c r="H35" s="5">
        <v>19</v>
      </c>
      <c r="I35" s="14">
        <f t="shared" si="0"/>
        <v>2152.32</v>
      </c>
    </row>
    <row r="36" spans="1:9" ht="15">
      <c r="A36" s="13">
        <v>42851</v>
      </c>
      <c r="B36" s="5">
        <v>6101</v>
      </c>
      <c r="C36" s="6">
        <v>42851</v>
      </c>
      <c r="D36" s="5">
        <v>100</v>
      </c>
      <c r="E36" s="5" t="s">
        <v>33</v>
      </c>
      <c r="F36" s="5" t="s">
        <v>34</v>
      </c>
      <c r="G36" s="7">
        <v>247.8</v>
      </c>
      <c r="H36" s="5">
        <v>1</v>
      </c>
      <c r="I36" s="14">
        <f t="shared" si="0"/>
        <v>247.8</v>
      </c>
    </row>
    <row r="37" spans="1:9" ht="15">
      <c r="A37" s="13">
        <v>43108</v>
      </c>
      <c r="B37" s="5">
        <v>6301</v>
      </c>
      <c r="C37" s="6">
        <v>43108</v>
      </c>
      <c r="D37" s="5">
        <v>15</v>
      </c>
      <c r="E37" s="5" t="s">
        <v>33</v>
      </c>
      <c r="F37" s="5" t="s">
        <v>35</v>
      </c>
      <c r="G37" s="7">
        <v>2124</v>
      </c>
      <c r="H37" s="5">
        <v>4</v>
      </c>
      <c r="I37" s="14">
        <f t="shared" si="0"/>
        <v>8496</v>
      </c>
    </row>
    <row r="38" spans="1:9" ht="15">
      <c r="A38" s="13">
        <v>41810</v>
      </c>
      <c r="B38" s="5">
        <v>6401</v>
      </c>
      <c r="C38" s="6">
        <v>41810</v>
      </c>
      <c r="D38" s="5">
        <v>15</v>
      </c>
      <c r="E38" s="5" t="s">
        <v>8</v>
      </c>
      <c r="F38" s="5" t="s">
        <v>36</v>
      </c>
      <c r="G38" s="7">
        <v>272</v>
      </c>
      <c r="H38" s="5">
        <v>10</v>
      </c>
      <c r="I38" s="14">
        <f t="shared" si="0"/>
        <v>2720</v>
      </c>
    </row>
    <row r="39" spans="1:9" ht="15">
      <c r="A39" s="13">
        <v>41810</v>
      </c>
      <c r="B39" s="5">
        <v>6501</v>
      </c>
      <c r="C39" s="6">
        <v>41810</v>
      </c>
      <c r="D39" s="5">
        <v>7</v>
      </c>
      <c r="E39" s="5" t="s">
        <v>6</v>
      </c>
      <c r="F39" s="5" t="s">
        <v>37</v>
      </c>
      <c r="G39" s="7">
        <v>220</v>
      </c>
      <c r="H39" s="5">
        <v>1</v>
      </c>
      <c r="I39" s="14">
        <f t="shared" si="0"/>
        <v>220</v>
      </c>
    </row>
    <row r="40" spans="1:9" ht="15">
      <c r="A40" s="13">
        <v>41810</v>
      </c>
      <c r="B40" s="5">
        <v>6702</v>
      </c>
      <c r="C40" s="6">
        <v>41810</v>
      </c>
      <c r="D40" s="5">
        <v>43</v>
      </c>
      <c r="E40" s="5" t="s">
        <v>6</v>
      </c>
      <c r="F40" s="5" t="s">
        <v>38</v>
      </c>
      <c r="G40" s="7">
        <v>7</v>
      </c>
      <c r="H40" s="5">
        <v>15</v>
      </c>
      <c r="I40" s="14">
        <f t="shared" si="0"/>
        <v>105</v>
      </c>
    </row>
    <row r="41" spans="1:9" ht="15">
      <c r="A41" s="13">
        <v>43116</v>
      </c>
      <c r="B41" s="5">
        <v>6901</v>
      </c>
      <c r="C41" s="6">
        <v>43116</v>
      </c>
      <c r="D41" s="5">
        <v>9</v>
      </c>
      <c r="E41" s="5" t="s">
        <v>6</v>
      </c>
      <c r="F41" s="5" t="s">
        <v>39</v>
      </c>
      <c r="G41" s="7">
        <v>225.01</v>
      </c>
      <c r="H41" s="5">
        <v>11</v>
      </c>
      <c r="I41" s="14">
        <f t="shared" si="0"/>
        <v>2475.1099999999997</v>
      </c>
    </row>
    <row r="42" spans="1:9" ht="15">
      <c r="A42" s="13">
        <v>43116</v>
      </c>
      <c r="B42" s="5">
        <v>7101</v>
      </c>
      <c r="C42" s="6">
        <v>43116</v>
      </c>
      <c r="D42" s="5">
        <v>17</v>
      </c>
      <c r="E42" s="5" t="s">
        <v>6</v>
      </c>
      <c r="F42" s="5" t="s">
        <v>40</v>
      </c>
      <c r="G42" s="7">
        <v>210.59</v>
      </c>
      <c r="H42" s="5">
        <v>20</v>
      </c>
      <c r="I42" s="14">
        <f t="shared" si="0"/>
        <v>4211.8</v>
      </c>
    </row>
    <row r="43" spans="1:9" ht="15">
      <c r="A43" s="13">
        <v>42851</v>
      </c>
      <c r="B43" s="5">
        <v>7102</v>
      </c>
      <c r="C43" s="6">
        <v>42851</v>
      </c>
      <c r="D43" s="5">
        <v>720</v>
      </c>
      <c r="E43" s="5" t="s">
        <v>6</v>
      </c>
      <c r="F43" s="5" t="s">
        <v>41</v>
      </c>
      <c r="G43" s="7">
        <v>2.82</v>
      </c>
      <c r="H43" s="5">
        <v>50</v>
      </c>
      <c r="I43" s="14">
        <f t="shared" si="0"/>
        <v>141</v>
      </c>
    </row>
    <row r="44" spans="1:9" ht="15">
      <c r="A44" s="13">
        <v>42851</v>
      </c>
      <c r="B44" s="5">
        <v>7103</v>
      </c>
      <c r="C44" s="6">
        <v>42851</v>
      </c>
      <c r="D44" s="5">
        <v>720</v>
      </c>
      <c r="E44" s="5" t="s">
        <v>6</v>
      </c>
      <c r="F44" s="5" t="s">
        <v>42</v>
      </c>
      <c r="G44" s="7">
        <v>2.82</v>
      </c>
      <c r="H44" s="5">
        <v>56</v>
      </c>
      <c r="I44" s="14">
        <f t="shared" si="0"/>
        <v>157.92</v>
      </c>
    </row>
    <row r="45" spans="1:9" ht="15">
      <c r="A45" s="13">
        <v>42851</v>
      </c>
      <c r="B45" s="5">
        <v>7201</v>
      </c>
      <c r="C45" s="6">
        <v>42851</v>
      </c>
      <c r="D45" s="5">
        <v>720</v>
      </c>
      <c r="E45" s="5" t="s">
        <v>6</v>
      </c>
      <c r="F45" s="5" t="s">
        <v>43</v>
      </c>
      <c r="G45" s="7">
        <v>2.82</v>
      </c>
      <c r="H45" s="5">
        <v>40</v>
      </c>
      <c r="I45" s="14">
        <f t="shared" si="0"/>
        <v>112.8</v>
      </c>
    </row>
    <row r="46" spans="1:9" ht="15">
      <c r="A46" s="13">
        <v>43116</v>
      </c>
      <c r="B46" s="5">
        <v>7301</v>
      </c>
      <c r="C46" s="6">
        <v>43116</v>
      </c>
      <c r="D46" s="5">
        <v>16</v>
      </c>
      <c r="E46" s="5" t="s">
        <v>6</v>
      </c>
      <c r="F46" s="5" t="s">
        <v>44</v>
      </c>
      <c r="G46" s="7">
        <v>216.3</v>
      </c>
      <c r="H46" s="5">
        <v>17</v>
      </c>
      <c r="I46" s="14">
        <f t="shared" si="0"/>
        <v>3677.1000000000004</v>
      </c>
    </row>
    <row r="47" spans="1:9" ht="15">
      <c r="A47" s="13">
        <v>41810</v>
      </c>
      <c r="B47" s="5">
        <v>7601</v>
      </c>
      <c r="C47" s="6">
        <v>41810</v>
      </c>
      <c r="D47" s="5">
        <v>1</v>
      </c>
      <c r="E47" s="5" t="s">
        <v>6</v>
      </c>
      <c r="F47" s="5" t="s">
        <v>45</v>
      </c>
      <c r="G47" s="7">
        <v>850</v>
      </c>
      <c r="H47" s="5">
        <v>1</v>
      </c>
      <c r="I47" s="14">
        <f t="shared" si="0"/>
        <v>850</v>
      </c>
    </row>
    <row r="48" spans="1:9" ht="15">
      <c r="A48" s="13">
        <v>42052</v>
      </c>
      <c r="B48" s="5">
        <v>7701</v>
      </c>
      <c r="C48" s="6">
        <v>42052</v>
      </c>
      <c r="D48" s="5">
        <v>1</v>
      </c>
      <c r="E48" s="5" t="s">
        <v>6</v>
      </c>
      <c r="F48" s="5" t="s">
        <v>46</v>
      </c>
      <c r="G48" s="7">
        <v>4.5</v>
      </c>
      <c r="H48" s="5">
        <v>161</v>
      </c>
      <c r="I48" s="14">
        <f t="shared" si="0"/>
        <v>724.5</v>
      </c>
    </row>
    <row r="49" spans="1:9" ht="15">
      <c r="A49" s="13">
        <v>43116</v>
      </c>
      <c r="B49" s="5">
        <v>7802</v>
      </c>
      <c r="C49" s="6">
        <v>43116</v>
      </c>
      <c r="D49" s="5">
        <v>73</v>
      </c>
      <c r="E49" s="5" t="s">
        <v>6</v>
      </c>
      <c r="F49" s="5" t="s">
        <v>47</v>
      </c>
      <c r="G49" s="7">
        <v>1.5</v>
      </c>
      <c r="H49" s="5">
        <v>50</v>
      </c>
      <c r="I49" s="14">
        <f t="shared" si="0"/>
        <v>75</v>
      </c>
    </row>
    <row r="50" spans="1:9" ht="15">
      <c r="A50" s="13">
        <v>41810</v>
      </c>
      <c r="B50" s="5">
        <v>7901</v>
      </c>
      <c r="C50" s="6">
        <v>41810</v>
      </c>
      <c r="D50" s="5">
        <v>6</v>
      </c>
      <c r="E50" s="5" t="s">
        <v>6</v>
      </c>
      <c r="F50" s="5" t="s">
        <v>48</v>
      </c>
      <c r="G50" s="7">
        <v>7</v>
      </c>
      <c r="H50" s="5">
        <v>4</v>
      </c>
      <c r="I50" s="14">
        <f t="shared" si="0"/>
        <v>28</v>
      </c>
    </row>
    <row r="51" spans="1:9" ht="15">
      <c r="A51" s="13">
        <v>41810</v>
      </c>
      <c r="B51" s="5">
        <v>8001</v>
      </c>
      <c r="C51" s="6">
        <v>41810</v>
      </c>
      <c r="D51" s="8">
        <v>1339</v>
      </c>
      <c r="E51" s="5" t="s">
        <v>6</v>
      </c>
      <c r="F51" s="5" t="s">
        <v>49</v>
      </c>
      <c r="G51" s="7">
        <v>7</v>
      </c>
      <c r="H51" s="5">
        <v>90</v>
      </c>
      <c r="I51" s="14">
        <f t="shared" si="0"/>
        <v>630</v>
      </c>
    </row>
    <row r="52" spans="1:9" ht="15">
      <c r="A52" s="13">
        <v>42951</v>
      </c>
      <c r="B52" s="5">
        <v>8601</v>
      </c>
      <c r="C52" s="6">
        <v>42951</v>
      </c>
      <c r="D52" s="5">
        <v>15</v>
      </c>
      <c r="E52" s="5" t="s">
        <v>6</v>
      </c>
      <c r="F52" s="5" t="s">
        <v>50</v>
      </c>
      <c r="G52" s="7">
        <v>50.96</v>
      </c>
      <c r="H52" s="5">
        <v>8</v>
      </c>
      <c r="I52" s="14">
        <f t="shared" si="0"/>
        <v>407.68</v>
      </c>
    </row>
    <row r="53" spans="1:9" ht="15">
      <c r="A53" s="13">
        <v>41810</v>
      </c>
      <c r="B53" s="5">
        <v>8701</v>
      </c>
      <c r="C53" s="6">
        <v>41810</v>
      </c>
      <c r="D53" s="5">
        <v>1</v>
      </c>
      <c r="E53" s="5" t="s">
        <v>6</v>
      </c>
      <c r="F53" s="5" t="s">
        <v>51</v>
      </c>
      <c r="G53" s="7">
        <v>55</v>
      </c>
      <c r="H53" s="5">
        <v>1</v>
      </c>
      <c r="I53" s="14">
        <f t="shared" si="0"/>
        <v>55</v>
      </c>
    </row>
    <row r="54" spans="1:9" ht="15">
      <c r="A54" s="13">
        <v>41810</v>
      </c>
      <c r="B54" s="5">
        <v>9001</v>
      </c>
      <c r="C54" s="6">
        <v>41810</v>
      </c>
      <c r="D54" s="5">
        <v>7</v>
      </c>
      <c r="E54" s="5" t="s">
        <v>6</v>
      </c>
      <c r="F54" s="5" t="s">
        <v>52</v>
      </c>
      <c r="G54" s="7">
        <v>2100</v>
      </c>
      <c r="H54" s="5">
        <v>4</v>
      </c>
      <c r="I54" s="14">
        <f t="shared" si="0"/>
        <v>8400</v>
      </c>
    </row>
    <row r="55" spans="1:9" ht="15">
      <c r="A55" s="13">
        <v>42663</v>
      </c>
      <c r="B55" s="5">
        <v>9301</v>
      </c>
      <c r="C55" s="6">
        <v>42663</v>
      </c>
      <c r="D55" s="5">
        <v>125</v>
      </c>
      <c r="E55" s="5" t="s">
        <v>6</v>
      </c>
      <c r="F55" s="5" t="s">
        <v>53</v>
      </c>
      <c r="G55" s="7">
        <v>18.29</v>
      </c>
      <c r="H55" s="5">
        <v>55</v>
      </c>
      <c r="I55" s="14">
        <f t="shared" si="0"/>
        <v>1005.9499999999999</v>
      </c>
    </row>
    <row r="56" spans="1:9" ht="15">
      <c r="A56" s="13">
        <v>43116</v>
      </c>
      <c r="B56" s="5">
        <v>9901</v>
      </c>
      <c r="C56" s="6">
        <v>43116</v>
      </c>
      <c r="D56" s="5">
        <v>2</v>
      </c>
      <c r="E56" s="5" t="s">
        <v>6</v>
      </c>
      <c r="F56" s="5" t="s">
        <v>54</v>
      </c>
      <c r="G56" s="7">
        <v>5985</v>
      </c>
      <c r="H56" s="5">
        <v>1</v>
      </c>
      <c r="I56" s="14">
        <f t="shared" si="0"/>
        <v>5985</v>
      </c>
    </row>
    <row r="57" spans="1:9" ht="15">
      <c r="A57" s="13">
        <v>43116</v>
      </c>
      <c r="B57" s="5">
        <v>10901</v>
      </c>
      <c r="C57" s="6">
        <v>43116</v>
      </c>
      <c r="D57" s="5">
        <v>1</v>
      </c>
      <c r="E57" s="5" t="s">
        <v>6</v>
      </c>
      <c r="F57" s="5" t="s">
        <v>55</v>
      </c>
      <c r="G57" s="7">
        <v>6200</v>
      </c>
      <c r="H57" s="5">
        <v>2</v>
      </c>
      <c r="I57" s="14">
        <f t="shared" si="0"/>
        <v>12400</v>
      </c>
    </row>
    <row r="58" spans="1:9" ht="15">
      <c r="A58" s="13">
        <v>41810</v>
      </c>
      <c r="B58" s="5">
        <v>11001</v>
      </c>
      <c r="C58" s="6">
        <v>41810</v>
      </c>
      <c r="D58" s="5">
        <v>10</v>
      </c>
      <c r="E58" s="5" t="s">
        <v>6</v>
      </c>
      <c r="F58" s="5" t="s">
        <v>56</v>
      </c>
      <c r="G58" s="7">
        <v>48</v>
      </c>
      <c r="H58" s="5">
        <v>1</v>
      </c>
      <c r="I58" s="14">
        <f t="shared" si="0"/>
        <v>48</v>
      </c>
    </row>
    <row r="59" spans="1:9" ht="15">
      <c r="A59" s="13">
        <v>41810</v>
      </c>
      <c r="B59" s="5">
        <v>11201</v>
      </c>
      <c r="C59" s="6">
        <v>41810</v>
      </c>
      <c r="D59" s="5">
        <v>8</v>
      </c>
      <c r="E59" s="5" t="s">
        <v>6</v>
      </c>
      <c r="F59" s="5" t="s">
        <v>57</v>
      </c>
      <c r="G59" s="7">
        <v>760</v>
      </c>
      <c r="H59" s="5">
        <v>2</v>
      </c>
      <c r="I59" s="14">
        <f t="shared" si="0"/>
        <v>1520</v>
      </c>
    </row>
    <row r="60" spans="1:9" ht="15">
      <c r="A60" s="13">
        <v>41810</v>
      </c>
      <c r="B60" s="5">
        <v>11301</v>
      </c>
      <c r="C60" s="6">
        <v>41810</v>
      </c>
      <c r="D60" s="5">
        <v>6</v>
      </c>
      <c r="E60" s="5" t="s">
        <v>6</v>
      </c>
      <c r="F60" s="5" t="s">
        <v>58</v>
      </c>
      <c r="G60" s="7">
        <v>280</v>
      </c>
      <c r="H60" s="5">
        <v>1</v>
      </c>
      <c r="I60" s="14">
        <f t="shared" si="0"/>
        <v>280</v>
      </c>
    </row>
    <row r="61" spans="1:9" ht="15">
      <c r="A61" s="13">
        <v>42951</v>
      </c>
      <c r="B61" s="5">
        <v>11801</v>
      </c>
      <c r="C61" s="6">
        <v>42951</v>
      </c>
      <c r="D61" s="5">
        <v>5</v>
      </c>
      <c r="E61" s="5" t="s">
        <v>6</v>
      </c>
      <c r="F61" s="5" t="s">
        <v>59</v>
      </c>
      <c r="G61" s="7">
        <v>366.39</v>
      </c>
      <c r="H61" s="5">
        <v>2</v>
      </c>
      <c r="I61" s="14">
        <f t="shared" si="0"/>
        <v>732.78</v>
      </c>
    </row>
    <row r="62" spans="1:9" ht="15">
      <c r="A62" s="13">
        <v>43116</v>
      </c>
      <c r="B62" s="5">
        <v>12601</v>
      </c>
      <c r="C62" s="6">
        <v>43116</v>
      </c>
      <c r="D62" s="5">
        <v>12</v>
      </c>
      <c r="E62" s="5" t="s">
        <v>6</v>
      </c>
      <c r="F62" s="5" t="s">
        <v>60</v>
      </c>
      <c r="G62" s="7">
        <v>31.6</v>
      </c>
      <c r="H62" s="5">
        <v>10</v>
      </c>
      <c r="I62" s="14">
        <f t="shared" si="0"/>
        <v>316</v>
      </c>
    </row>
    <row r="63" spans="1:9" ht="15">
      <c r="A63" s="13">
        <v>41810</v>
      </c>
      <c r="B63" s="5">
        <v>13701</v>
      </c>
      <c r="C63" s="6">
        <v>41810</v>
      </c>
      <c r="D63" s="5">
        <v>8</v>
      </c>
      <c r="E63" s="5" t="s">
        <v>6</v>
      </c>
      <c r="F63" s="5" t="s">
        <v>61</v>
      </c>
      <c r="G63" s="7">
        <v>1300</v>
      </c>
      <c r="H63" s="5">
        <v>5</v>
      </c>
      <c r="I63" s="14">
        <f t="shared" si="0"/>
        <v>6500</v>
      </c>
    </row>
    <row r="64" spans="1:9" ht="15">
      <c r="A64" s="13">
        <v>42951</v>
      </c>
      <c r="B64" s="5">
        <v>13801</v>
      </c>
      <c r="C64" s="6">
        <v>42951</v>
      </c>
      <c r="D64" s="5">
        <v>30</v>
      </c>
      <c r="E64" s="5" t="s">
        <v>6</v>
      </c>
      <c r="F64" s="5" t="s">
        <v>62</v>
      </c>
      <c r="G64" s="7">
        <v>47.2</v>
      </c>
      <c r="H64" s="5">
        <v>27</v>
      </c>
      <c r="I64" s="14">
        <f t="shared" si="0"/>
        <v>1274.4</v>
      </c>
    </row>
    <row r="65" spans="1:9" ht="15">
      <c r="A65" s="13">
        <v>41810</v>
      </c>
      <c r="B65" s="5">
        <v>13901</v>
      </c>
      <c r="C65" s="6">
        <v>41810</v>
      </c>
      <c r="D65" s="5">
        <v>834</v>
      </c>
      <c r="E65" s="5" t="s">
        <v>6</v>
      </c>
      <c r="F65" s="5" t="s">
        <v>63</v>
      </c>
      <c r="G65" s="7">
        <v>28</v>
      </c>
      <c r="H65" s="5">
        <v>541</v>
      </c>
      <c r="I65" s="14">
        <f t="shared" si="0"/>
        <v>15148</v>
      </c>
    </row>
    <row r="66" spans="1:9" ht="15">
      <c r="A66" s="13">
        <v>42040</v>
      </c>
      <c r="B66" s="5">
        <v>15801</v>
      </c>
      <c r="C66" s="6">
        <v>42040</v>
      </c>
      <c r="D66" s="5">
        <v>30</v>
      </c>
      <c r="E66" s="5" t="s">
        <v>8</v>
      </c>
      <c r="F66" s="5" t="s">
        <v>64</v>
      </c>
      <c r="G66" s="7">
        <v>1728.82</v>
      </c>
      <c r="H66" s="5">
        <v>10</v>
      </c>
      <c r="I66" s="14">
        <f t="shared" si="0"/>
        <v>17288.2</v>
      </c>
    </row>
    <row r="67" spans="1:9" ht="15">
      <c r="A67" s="13">
        <v>42851</v>
      </c>
      <c r="B67" s="5">
        <v>17201</v>
      </c>
      <c r="C67" s="6">
        <v>42851</v>
      </c>
      <c r="D67" s="5">
        <v>3</v>
      </c>
      <c r="E67" s="5" t="s">
        <v>6</v>
      </c>
      <c r="F67" s="5" t="s">
        <v>65</v>
      </c>
      <c r="G67" s="7">
        <v>10797</v>
      </c>
      <c r="H67" s="5">
        <v>2</v>
      </c>
      <c r="I67" s="14">
        <f t="shared" si="0"/>
        <v>21594</v>
      </c>
    </row>
    <row r="68" spans="1:9" ht="15">
      <c r="A68" s="13">
        <v>42851</v>
      </c>
      <c r="B68" s="5">
        <v>17301</v>
      </c>
      <c r="C68" s="6">
        <v>42851</v>
      </c>
      <c r="D68" s="5">
        <v>3</v>
      </c>
      <c r="E68" s="5" t="s">
        <v>6</v>
      </c>
      <c r="F68" s="5" t="s">
        <v>66</v>
      </c>
      <c r="G68" s="7">
        <v>10797</v>
      </c>
      <c r="H68" s="5">
        <v>2</v>
      </c>
      <c r="I68" s="14">
        <f t="shared" si="0"/>
        <v>21594</v>
      </c>
    </row>
    <row r="69" spans="1:9" ht="15">
      <c r="A69" s="13">
        <v>42851</v>
      </c>
      <c r="B69" s="5">
        <v>17401</v>
      </c>
      <c r="C69" s="6">
        <v>42851</v>
      </c>
      <c r="D69" s="5">
        <v>3</v>
      </c>
      <c r="E69" s="5" t="s">
        <v>6</v>
      </c>
      <c r="F69" s="5" t="s">
        <v>67</v>
      </c>
      <c r="G69" s="7">
        <v>10797</v>
      </c>
      <c r="H69" s="5">
        <v>2</v>
      </c>
      <c r="I69" s="14">
        <f t="shared" si="0"/>
        <v>21594</v>
      </c>
    </row>
    <row r="70" spans="1:9" ht="15">
      <c r="A70" s="13">
        <v>42851</v>
      </c>
      <c r="B70" s="5">
        <v>17501</v>
      </c>
      <c r="C70" s="6">
        <v>42851</v>
      </c>
      <c r="D70" s="5">
        <v>3</v>
      </c>
      <c r="E70" s="5" t="s">
        <v>6</v>
      </c>
      <c r="F70" s="5" t="s">
        <v>68</v>
      </c>
      <c r="G70" s="7">
        <v>10797</v>
      </c>
      <c r="H70" s="5">
        <v>1</v>
      </c>
      <c r="I70" s="14">
        <f t="shared" si="0"/>
        <v>10797</v>
      </c>
    </row>
    <row r="71" spans="1:9" ht="15">
      <c r="A71" s="13">
        <v>42402</v>
      </c>
      <c r="B71" s="5">
        <v>19201</v>
      </c>
      <c r="C71" s="6">
        <v>42402</v>
      </c>
      <c r="D71" s="5">
        <v>5</v>
      </c>
      <c r="E71" s="5" t="s">
        <v>33</v>
      </c>
      <c r="F71" s="5" t="s">
        <v>69</v>
      </c>
      <c r="G71" s="7">
        <v>3068</v>
      </c>
      <c r="H71" s="5">
        <v>2</v>
      </c>
      <c r="I71" s="14">
        <f t="shared" si="0"/>
        <v>6136</v>
      </c>
    </row>
    <row r="72" spans="1:9" ht="15">
      <c r="A72" s="13">
        <v>42851</v>
      </c>
      <c r="B72" s="5">
        <v>19701</v>
      </c>
      <c r="C72" s="6">
        <v>42851</v>
      </c>
      <c r="D72" s="5">
        <v>3</v>
      </c>
      <c r="E72" s="5" t="s">
        <v>6</v>
      </c>
      <c r="F72" s="5" t="s">
        <v>70</v>
      </c>
      <c r="G72" s="7">
        <v>1534</v>
      </c>
      <c r="H72" s="5">
        <v>5</v>
      </c>
      <c r="I72" s="14">
        <f t="shared" si="0"/>
        <v>7670</v>
      </c>
    </row>
    <row r="73" spans="1:9" ht="15">
      <c r="A73" s="13">
        <v>42851</v>
      </c>
      <c r="B73" s="5">
        <v>19801</v>
      </c>
      <c r="C73" s="6">
        <v>42851</v>
      </c>
      <c r="D73" s="5">
        <v>3</v>
      </c>
      <c r="E73" s="5" t="s">
        <v>6</v>
      </c>
      <c r="F73" s="5" t="s">
        <v>71</v>
      </c>
      <c r="G73" s="7">
        <v>1534</v>
      </c>
      <c r="H73" s="5">
        <v>5</v>
      </c>
      <c r="I73" s="14">
        <f t="shared" si="0"/>
        <v>7670</v>
      </c>
    </row>
    <row r="74" spans="1:9" ht="15">
      <c r="A74" s="13">
        <v>42311</v>
      </c>
      <c r="B74" s="5">
        <v>20101</v>
      </c>
      <c r="C74" s="6">
        <v>42311</v>
      </c>
      <c r="D74" s="5">
        <v>5</v>
      </c>
      <c r="E74" s="5" t="s">
        <v>6</v>
      </c>
      <c r="F74" s="5" t="s">
        <v>72</v>
      </c>
      <c r="G74" s="7">
        <v>5392.6</v>
      </c>
      <c r="H74" s="5">
        <v>4</v>
      </c>
      <c r="I74" s="14">
        <f t="shared" si="0"/>
        <v>21570.4</v>
      </c>
    </row>
    <row r="75" spans="1:9" ht="15">
      <c r="A75" s="13">
        <v>42311</v>
      </c>
      <c r="B75" s="5">
        <v>20201</v>
      </c>
      <c r="C75" s="6">
        <v>42311</v>
      </c>
      <c r="D75" s="5">
        <v>10</v>
      </c>
      <c r="E75" s="5" t="s">
        <v>6</v>
      </c>
      <c r="F75" s="5" t="s">
        <v>73</v>
      </c>
      <c r="G75" s="7">
        <v>827.18</v>
      </c>
      <c r="H75" s="5">
        <v>7</v>
      </c>
      <c r="I75" s="14">
        <f t="shared" si="0"/>
        <v>5790.259999999999</v>
      </c>
    </row>
    <row r="76" spans="1:9" ht="15">
      <c r="A76" s="13">
        <v>42311</v>
      </c>
      <c r="B76" s="5">
        <v>20301</v>
      </c>
      <c r="C76" s="6">
        <v>42311</v>
      </c>
      <c r="D76" s="5">
        <v>10</v>
      </c>
      <c r="E76" s="5" t="s">
        <v>6</v>
      </c>
      <c r="F76" s="5" t="s">
        <v>74</v>
      </c>
      <c r="G76" s="7">
        <v>1121</v>
      </c>
      <c r="H76" s="5">
        <v>7</v>
      </c>
      <c r="I76" s="14">
        <f aca="true" t="shared" si="1" ref="I76:I85">G76*H76</f>
        <v>7847</v>
      </c>
    </row>
    <row r="77" spans="1:9" ht="15">
      <c r="A77" s="13">
        <v>43116</v>
      </c>
      <c r="B77" s="5">
        <v>20401</v>
      </c>
      <c r="C77" s="6">
        <v>43116</v>
      </c>
      <c r="D77" s="5">
        <v>37</v>
      </c>
      <c r="E77" s="5" t="s">
        <v>8</v>
      </c>
      <c r="F77" s="5" t="s">
        <v>75</v>
      </c>
      <c r="G77" s="7">
        <v>120</v>
      </c>
      <c r="H77" s="5">
        <v>48</v>
      </c>
      <c r="I77" s="14">
        <f t="shared" si="1"/>
        <v>5760</v>
      </c>
    </row>
    <row r="78" spans="1:9" ht="15">
      <c r="A78" s="13">
        <v>42485</v>
      </c>
      <c r="B78" s="5">
        <v>20701</v>
      </c>
      <c r="C78" s="6">
        <v>42485</v>
      </c>
      <c r="D78" s="5">
        <v>24</v>
      </c>
      <c r="E78" s="5" t="s">
        <v>6</v>
      </c>
      <c r="F78" s="5" t="s">
        <v>76</v>
      </c>
      <c r="G78" s="7">
        <v>18.8</v>
      </c>
      <c r="H78" s="5">
        <v>21</v>
      </c>
      <c r="I78" s="14">
        <f t="shared" si="1"/>
        <v>394.8</v>
      </c>
    </row>
    <row r="79" spans="1:9" ht="15">
      <c r="A79" s="13">
        <v>43117</v>
      </c>
      <c r="B79" s="5">
        <v>20901</v>
      </c>
      <c r="C79" s="6">
        <v>43117</v>
      </c>
      <c r="D79" s="5">
        <v>76</v>
      </c>
      <c r="E79" s="5" t="s">
        <v>6</v>
      </c>
      <c r="F79" s="5" t="s">
        <v>77</v>
      </c>
      <c r="G79" s="7">
        <v>6.67</v>
      </c>
      <c r="H79" s="5">
        <v>52</v>
      </c>
      <c r="I79" s="14">
        <f t="shared" si="1"/>
        <v>346.84</v>
      </c>
    </row>
    <row r="80" spans="1:9" ht="15">
      <c r="A80" s="13">
        <v>43116</v>
      </c>
      <c r="B80" s="5">
        <v>21201</v>
      </c>
      <c r="C80" s="6">
        <v>43116</v>
      </c>
      <c r="D80" s="5">
        <v>2</v>
      </c>
      <c r="E80" s="5" t="s">
        <v>6</v>
      </c>
      <c r="F80" s="5" t="s">
        <v>78</v>
      </c>
      <c r="G80" s="7">
        <v>1300</v>
      </c>
      <c r="H80" s="5">
        <v>7</v>
      </c>
      <c r="I80" s="14">
        <f t="shared" si="1"/>
        <v>9100</v>
      </c>
    </row>
    <row r="81" spans="1:9" ht="15">
      <c r="A81" s="13">
        <v>43116</v>
      </c>
      <c r="B81" s="5">
        <v>21301</v>
      </c>
      <c r="C81" s="6">
        <v>43116</v>
      </c>
      <c r="D81" s="5">
        <v>5</v>
      </c>
      <c r="E81" s="5" t="s">
        <v>6</v>
      </c>
      <c r="F81" s="5" t="s">
        <v>79</v>
      </c>
      <c r="G81" s="7">
        <v>1300</v>
      </c>
      <c r="H81" s="5">
        <v>7</v>
      </c>
      <c r="I81" s="14">
        <f t="shared" si="1"/>
        <v>9100</v>
      </c>
    </row>
    <row r="82" spans="1:9" ht="15">
      <c r="A82" s="13">
        <v>42992</v>
      </c>
      <c r="B82" s="5">
        <v>21401</v>
      </c>
      <c r="C82" s="6">
        <v>42992</v>
      </c>
      <c r="D82" s="5">
        <v>4</v>
      </c>
      <c r="E82" s="5" t="s">
        <v>6</v>
      </c>
      <c r="F82" s="5" t="s">
        <v>80</v>
      </c>
      <c r="G82" s="7">
        <v>1012.44</v>
      </c>
      <c r="H82" s="5">
        <v>2</v>
      </c>
      <c r="I82" s="14">
        <f t="shared" si="1"/>
        <v>2024.88</v>
      </c>
    </row>
    <row r="83" spans="1:9" ht="15">
      <c r="A83" s="13">
        <v>42992</v>
      </c>
      <c r="B83" s="5">
        <v>21501</v>
      </c>
      <c r="C83" s="6">
        <v>42992</v>
      </c>
      <c r="D83" s="5">
        <v>4</v>
      </c>
      <c r="E83" s="5" t="s">
        <v>6</v>
      </c>
      <c r="F83" s="5" t="s">
        <v>81</v>
      </c>
      <c r="G83" s="7">
        <v>1012.44</v>
      </c>
      <c r="H83" s="5">
        <v>2</v>
      </c>
      <c r="I83" s="14">
        <f t="shared" si="1"/>
        <v>2024.88</v>
      </c>
    </row>
    <row r="84" spans="1:9" ht="15">
      <c r="A84" s="13">
        <v>42992</v>
      </c>
      <c r="B84" s="5">
        <v>21601</v>
      </c>
      <c r="C84" s="6">
        <v>42992</v>
      </c>
      <c r="D84" s="5">
        <v>4</v>
      </c>
      <c r="E84" s="5" t="s">
        <v>6</v>
      </c>
      <c r="F84" s="5" t="s">
        <v>82</v>
      </c>
      <c r="G84" s="7">
        <v>1012.44</v>
      </c>
      <c r="H84" s="5">
        <v>2</v>
      </c>
      <c r="I84" s="14">
        <f t="shared" si="1"/>
        <v>2024.88</v>
      </c>
    </row>
    <row r="85" spans="1:9" ht="15.75" thickBot="1">
      <c r="A85" s="15">
        <v>42992</v>
      </c>
      <c r="B85" s="16">
        <v>21701</v>
      </c>
      <c r="C85" s="17">
        <v>42992</v>
      </c>
      <c r="D85" s="16">
        <v>4</v>
      </c>
      <c r="E85" s="16" t="s">
        <v>6</v>
      </c>
      <c r="F85" s="16" t="s">
        <v>83</v>
      </c>
      <c r="G85" s="18">
        <v>1012.44</v>
      </c>
      <c r="H85" s="16">
        <v>2</v>
      </c>
      <c r="I85" s="19">
        <f t="shared" si="1"/>
        <v>2024.88</v>
      </c>
    </row>
    <row r="86" spans="1:9" ht="15">
      <c r="A86" s="1" t="s">
        <v>84</v>
      </c>
      <c r="B86" s="1" t="s">
        <v>85</v>
      </c>
      <c r="D86" s="1" t="s">
        <v>86</v>
      </c>
      <c r="E86" s="1" t="s">
        <v>87</v>
      </c>
      <c r="F86" s="1" t="s">
        <v>87</v>
      </c>
      <c r="G86" s="1" t="s">
        <v>87</v>
      </c>
      <c r="H86" s="1" t="s">
        <v>88</v>
      </c>
      <c r="I86" s="9"/>
    </row>
    <row r="87" ht="15">
      <c r="A87" s="1" t="s">
        <v>89</v>
      </c>
    </row>
    <row r="88" spans="1:9" ht="15.75" thickBot="1">
      <c r="A88" s="1" t="s">
        <v>90</v>
      </c>
      <c r="I88" s="10">
        <f>SUM(I11:I87)</f>
        <v>439574.57000000007</v>
      </c>
    </row>
    <row r="89" spans="1:6" ht="15.75" thickTop="1">
      <c r="A89" s="1" t="s">
        <v>91</v>
      </c>
      <c r="B89" s="1" t="s">
        <v>92</v>
      </c>
      <c r="D89" s="1" t="s">
        <v>84</v>
      </c>
      <c r="E89" s="1" t="s">
        <v>84</v>
      </c>
      <c r="F89" s="1" t="s">
        <v>84</v>
      </c>
    </row>
    <row r="90" ht="15">
      <c r="A90" s="1" t="s">
        <v>0</v>
      </c>
    </row>
    <row r="91" ht="15">
      <c r="A91" s="1" t="s">
        <v>93</v>
      </c>
    </row>
  </sheetData>
  <sheetProtection/>
  <mergeCells count="3">
    <mergeCell ref="A2:I2"/>
    <mergeCell ref="A3:I3"/>
    <mergeCell ref="A4:I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Alexis Holguin Jones</dc:creator>
  <cp:keywords/>
  <dc:description/>
  <cp:lastModifiedBy>frankh</cp:lastModifiedBy>
  <dcterms:created xsi:type="dcterms:W3CDTF">2018-06-05T18:05:12Z</dcterms:created>
  <dcterms:modified xsi:type="dcterms:W3CDTF">2018-06-05T18:05:12Z</dcterms:modified>
  <cp:category/>
  <cp:version/>
  <cp:contentType/>
  <cp:contentStatus/>
</cp:coreProperties>
</file>