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sibelr\Desktop\PAGINA WEB TRANSPARENCIA CORPHOTELS 2022\MARZO 2023\"/>
    </mc:Choice>
  </mc:AlternateContent>
  <xr:revisionPtr revIDLastSave="0" documentId="13_ncr:1_{7154C256-627E-45C1-A642-002611598681}" xr6:coauthVersionLast="47" xr6:coauthVersionMax="47" xr10:uidLastSave="{00000000-0000-0000-0000-000000000000}"/>
  <bookViews>
    <workbookView xWindow="-120" yWindow="-120" windowWidth="20730" windowHeight="11160" tabRatio="617" xr2:uid="{00000000-000D-0000-FFFF-FFFF00000000}"/>
  </bookViews>
  <sheets>
    <sheet name="DATOS" sheetId="5" r:id="rId1"/>
  </sheets>
  <externalReferences>
    <externalReference r:id="rId2"/>
  </externalReferences>
  <definedNames>
    <definedName name="_xlnm.Print_Area" localSheetId="0">DATOS!#REF!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5" l="1"/>
  <c r="D15" i="5"/>
  <c r="C15" i="5"/>
  <c r="B15" i="5"/>
  <c r="E14" i="5"/>
  <c r="D14" i="5"/>
  <c r="C14" i="5"/>
  <c r="B14" i="5"/>
  <c r="E13" i="5"/>
  <c r="D13" i="5"/>
  <c r="C13" i="5"/>
  <c r="B13" i="5"/>
  <c r="E12" i="5"/>
  <c r="D12" i="5"/>
  <c r="C12" i="5"/>
  <c r="B12" i="5"/>
  <c r="E11" i="5"/>
  <c r="D11" i="5"/>
  <c r="C11" i="5"/>
  <c r="B11" i="5"/>
  <c r="D8" i="5"/>
  <c r="C8" i="5"/>
  <c r="B8" i="5"/>
  <c r="E7" i="5"/>
  <c r="E6" i="5"/>
  <c r="E5" i="5"/>
  <c r="E4" i="5"/>
  <c r="E8" i="5" s="1"/>
</calcChain>
</file>

<file path=xl/sharedStrings.xml><?xml version="1.0" encoding="utf-8"?>
<sst xmlns="http://schemas.openxmlformats.org/spreadsheetml/2006/main" count="25" uniqueCount="15">
  <si>
    <t>Cobro por renta de propiedades</t>
  </si>
  <si>
    <t>Hoteles</t>
  </si>
  <si>
    <t>Complejo Vacacional Ercilia Pepín</t>
  </si>
  <si>
    <t>PROPIEDADES</t>
  </si>
  <si>
    <t>Complejo Ecoturístico La Mansión</t>
  </si>
  <si>
    <t>Plaza El Naranjo</t>
  </si>
  <si>
    <t>Estadísticas Trimestre Enero - Marzo 2023</t>
  </si>
  <si>
    <t>Total</t>
  </si>
  <si>
    <t>Enero</t>
  </si>
  <si>
    <t>Febrero</t>
  </si>
  <si>
    <t>Marzo</t>
  </si>
  <si>
    <t>TRIMESTRE</t>
  </si>
  <si>
    <t>TOTAL DE INGRESOS</t>
  </si>
  <si>
    <t>% Cobro por renta de propiedades</t>
  </si>
  <si>
    <t>%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</si>
</sst>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Futura PT Book"/>
      <family val="2"/>
    </font>
    <font>
      <sz val="12"/>
      <name val="Futura PT Book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rosibelr\Desktop\PAGINA%20WEB%20TRANSPARENCIA%20CORPHOTELS%202022\MARZO%202023\Estad&#237;stica%20Institucional%20Enero%20-%20Marzo%202023%20Listo.xlsx" TargetMode="External"/><Relationship Id="rId1" Type="http://schemas.openxmlformats.org/officeDocument/2006/relationships/externalLinkPath" Target="Estad&#237;stica%20Institucional%20Enero%20-%20Marzo%202023%20List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stadísticas"/>
    </sheetNames>
    <sheetDataSet>
      <sheetData sheetId="0">
        <row r="13">
          <cell r="B13">
            <v>61.551998912592097</v>
          </cell>
          <cell r="C13">
            <v>67.083147898291386</v>
          </cell>
          <cell r="D13">
            <v>64.890993490474941</v>
          </cell>
          <cell r="E13">
            <v>64.329024452472737</v>
          </cell>
        </row>
        <row r="14">
          <cell r="B14">
            <v>14.58046217177395</v>
          </cell>
          <cell r="C14">
            <v>20.571271800204741</v>
          </cell>
          <cell r="D14">
            <v>11.781853382425815</v>
          </cell>
          <cell r="E14">
            <v>15.512437601070273</v>
          </cell>
        </row>
        <row r="15">
          <cell r="B15">
            <v>20.548366798681748</v>
          </cell>
          <cell r="C15">
            <v>10.658302532716091</v>
          </cell>
          <cell r="D15">
            <v>16.218167950135008</v>
          </cell>
          <cell r="E15">
            <v>16.113587863312819</v>
          </cell>
        </row>
        <row r="16">
          <cell r="B16">
            <v>3.3191721169522195</v>
          </cell>
          <cell r="C16">
            <v>1.687277768787778</v>
          </cell>
          <cell r="D16">
            <v>7.1089851769642376</v>
          </cell>
          <cell r="E16">
            <v>4.0449500831441805</v>
          </cell>
        </row>
        <row r="17">
          <cell r="B17">
            <v>100</v>
          </cell>
          <cell r="C17">
            <v>100</v>
          </cell>
          <cell r="D17">
            <v>100</v>
          </cell>
          <cell r="E17">
            <v>100.00000000000001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5"/>
  <sheetViews>
    <sheetView tabSelected="1" zoomScaleNormal="100" zoomScaleSheetLayoutView="55" workbookViewId="0">
      <selection activeCell="C18" sqref="C18"/>
    </sheetView>
  </sheetViews>
  <sheetFormatPr baseColWidth="10" defaultColWidth="12.6640625" defaultRowHeight="16.5" x14ac:dyDescent="0.25"/>
  <cols>
    <col min="1" max="1" width="30.77734375" style="2" bestFit="1" customWidth="1"/>
    <col min="2" max="16384" width="12.6640625" style="1"/>
  </cols>
  <sheetData>
    <row r="1" spans="1:5" x14ac:dyDescent="0.25">
      <c r="A1" s="2" t="s">
        <v>6</v>
      </c>
    </row>
    <row r="2" spans="1:5" x14ac:dyDescent="0.25">
      <c r="A2" s="1" t="s">
        <v>0</v>
      </c>
      <c r="E2" s="1" t="s">
        <v>7</v>
      </c>
    </row>
    <row r="3" spans="1:5" x14ac:dyDescent="0.25">
      <c r="A3" s="2" t="s">
        <v>3</v>
      </c>
      <c r="B3" s="1" t="s">
        <v>8</v>
      </c>
      <c r="C3" s="1" t="s">
        <v>9</v>
      </c>
      <c r="D3" s="1" t="s">
        <v>10</v>
      </c>
      <c r="E3" s="1" t="s">
        <v>11</v>
      </c>
    </row>
    <row r="4" spans="1:5" x14ac:dyDescent="0.25">
      <c r="A4" s="2" t="s">
        <v>1</v>
      </c>
      <c r="B4" s="1">
        <v>6588834.8499999996</v>
      </c>
      <c r="C4" s="1">
        <v>5958096.5300000003</v>
      </c>
      <c r="D4" s="1">
        <v>6080100.6900000004</v>
      </c>
      <c r="E4" s="1">
        <f>SUM(B4:D4)</f>
        <v>18627032.07</v>
      </c>
    </row>
    <row r="5" spans="1:5" x14ac:dyDescent="0.25">
      <c r="A5" s="2" t="s">
        <v>4</v>
      </c>
      <c r="B5" s="1">
        <v>1560765.84</v>
      </c>
      <c r="C5" s="1">
        <v>1827070.24</v>
      </c>
      <c r="D5" s="1">
        <v>1103926</v>
      </c>
      <c r="E5" s="1">
        <f>SUM(B5:D5)</f>
        <v>4491762.08</v>
      </c>
    </row>
    <row r="6" spans="1:5" x14ac:dyDescent="0.25">
      <c r="A6" s="2" t="s">
        <v>2</v>
      </c>
      <c r="B6" s="1">
        <v>2199600.2999999998</v>
      </c>
      <c r="C6" s="1">
        <v>946634.1</v>
      </c>
      <c r="D6" s="1">
        <v>1519596</v>
      </c>
      <c r="E6" s="1">
        <f>SUM(B6:D6)</f>
        <v>4665830.4000000004</v>
      </c>
    </row>
    <row r="7" spans="1:5" x14ac:dyDescent="0.25">
      <c r="A7" s="2" t="s">
        <v>5</v>
      </c>
      <c r="B7" s="1">
        <v>355300.84</v>
      </c>
      <c r="C7" s="1">
        <v>149858.26</v>
      </c>
      <c r="D7" s="1">
        <v>666091.6</v>
      </c>
      <c r="E7" s="1">
        <f>SUM(B7:D7)</f>
        <v>1171250.7</v>
      </c>
    </row>
    <row r="8" spans="1:5" x14ac:dyDescent="0.25">
      <c r="A8" s="2" t="s">
        <v>12</v>
      </c>
      <c r="B8" s="1">
        <f>SUM(B4:B7)</f>
        <v>10704501.829999998</v>
      </c>
      <c r="C8" s="1">
        <f>SUM(C4:C7)</f>
        <v>8881659.1300000008</v>
      </c>
      <c r="D8" s="1">
        <f>SUM(D4:D7)</f>
        <v>9369714.290000001</v>
      </c>
      <c r="E8" s="1">
        <f>SUM(E4:E7)</f>
        <v>28955875.249999996</v>
      </c>
    </row>
    <row r="9" spans="1:5" x14ac:dyDescent="0.25">
      <c r="A9" s="1" t="s">
        <v>13</v>
      </c>
      <c r="E9" s="1" t="s">
        <v>14</v>
      </c>
    </row>
    <row r="10" spans="1:5" x14ac:dyDescent="0.25">
      <c r="A10" s="2" t="s">
        <v>3</v>
      </c>
      <c r="B10" s="1" t="s">
        <v>8</v>
      </c>
      <c r="C10" s="1" t="s">
        <v>9</v>
      </c>
      <c r="D10" s="1" t="s">
        <v>10</v>
      </c>
      <c r="E10" s="1" t="s">
        <v>11</v>
      </c>
    </row>
    <row r="11" spans="1:5" x14ac:dyDescent="0.25">
      <c r="A11" s="2" t="s">
        <v>1</v>
      </c>
      <c r="B11" s="1">
        <f>[1]Estadísticas!B13</f>
        <v>61.551998912592097</v>
      </c>
      <c r="C11" s="1">
        <f>[1]Estadísticas!C13</f>
        <v>67.083147898291386</v>
      </c>
      <c r="D11" s="1">
        <f>[1]Estadísticas!D13</f>
        <v>64.890993490474941</v>
      </c>
      <c r="E11" s="1">
        <f>[1]Estadísticas!E13</f>
        <v>64.329024452472737</v>
      </c>
    </row>
    <row r="12" spans="1:5" x14ac:dyDescent="0.25">
      <c r="A12" s="2" t="s">
        <v>4</v>
      </c>
      <c r="B12" s="1">
        <f>[1]Estadísticas!B14</f>
        <v>14.58046217177395</v>
      </c>
      <c r="C12" s="1">
        <f>[1]Estadísticas!C14</f>
        <v>20.571271800204741</v>
      </c>
      <c r="D12" s="1">
        <f>[1]Estadísticas!D14</f>
        <v>11.781853382425815</v>
      </c>
      <c r="E12" s="1">
        <f>[1]Estadísticas!E14</f>
        <v>15.512437601070273</v>
      </c>
    </row>
    <row r="13" spans="1:5" x14ac:dyDescent="0.25">
      <c r="A13" s="2" t="s">
        <v>2</v>
      </c>
      <c r="B13" s="1">
        <f>[1]Estadísticas!B15</f>
        <v>20.548366798681748</v>
      </c>
      <c r="C13" s="1">
        <f>[1]Estadísticas!C15</f>
        <v>10.658302532716091</v>
      </c>
      <c r="D13" s="1">
        <f>[1]Estadísticas!D15</f>
        <v>16.218167950135008</v>
      </c>
      <c r="E13" s="1">
        <f>[1]Estadísticas!E15</f>
        <v>16.113587863312819</v>
      </c>
    </row>
    <row r="14" spans="1:5" x14ac:dyDescent="0.25">
      <c r="A14" s="2" t="s">
        <v>5</v>
      </c>
      <c r="B14" s="1">
        <f>[1]Estadísticas!B16</f>
        <v>3.3191721169522195</v>
      </c>
      <c r="C14" s="1">
        <f>[1]Estadísticas!C16</f>
        <v>1.687277768787778</v>
      </c>
      <c r="D14" s="1">
        <f>[1]Estadísticas!D16</f>
        <v>7.1089851769642376</v>
      </c>
      <c r="E14" s="1">
        <f>[1]Estadísticas!E16</f>
        <v>4.0449500831441805</v>
      </c>
    </row>
    <row r="15" spans="1:5" x14ac:dyDescent="0.25">
      <c r="A15" s="2" t="s">
        <v>12</v>
      </c>
      <c r="B15" s="1">
        <f>[1]Estadísticas!B17</f>
        <v>100</v>
      </c>
      <c r="C15" s="1">
        <f>[1]Estadísticas!C17</f>
        <v>100</v>
      </c>
      <c r="D15" s="1">
        <f>[1]Estadísticas!D17</f>
        <v>100</v>
      </c>
      <c r="E15" s="1">
        <f>[1]Estadísticas!E17</f>
        <v>100.00000000000001</v>
      </c>
    </row>
  </sheetData>
  <pageMargins left="0.7" right="0.7" top="1.34057971014492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DATOS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mricardo</dc:creator>
  <cp:lastModifiedBy>Rosibel Rodriguez</cp:lastModifiedBy>
  <cp:lastPrinted>2022-07-14T15:28:24Z</cp:lastPrinted>
  <dcterms:created xsi:type="dcterms:W3CDTF">2022-04-18T12:34:41Z</dcterms:created>
  <dcterms:modified xsi:type="dcterms:W3CDTF">2023-07-14T17:44:29Z</dcterms:modified>
</cp:coreProperties>
</file>