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Estadísticas" sheetId="2" r:id="rId1"/>
    <sheet name="Tabla de contenido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/>
  <c r="A6"/>
  <c r="D38"/>
  <c r="C38"/>
  <c r="B38"/>
</calcChain>
</file>

<file path=xl/sharedStrings.xml><?xml version="1.0" encoding="utf-8"?>
<sst xmlns="http://schemas.openxmlformats.org/spreadsheetml/2006/main" count="39" uniqueCount="36">
  <si>
    <t>HOTEL Y CASINO JARAGUA</t>
  </si>
  <si>
    <t>HOTEL FRANCES</t>
  </si>
  <si>
    <t>HOTEL COMERCIAL MERCURE</t>
  </si>
  <si>
    <t>HOTEL NICOLAS DE OVANDO</t>
  </si>
  <si>
    <t>TEATRO AGUA Y LUZ</t>
  </si>
  <si>
    <t>HOTEL CAYACOA </t>
  </si>
  <si>
    <t>CAYO LEVANTADO</t>
  </si>
  <si>
    <t>HOTEL GUAROCUYA</t>
  </si>
  <si>
    <t>HOTEL SANTA CRUZ</t>
  </si>
  <si>
    <t>HOTEL VILLA SUIZA</t>
  </si>
  <si>
    <t>HOTEL MARIEN</t>
  </si>
  <si>
    <t>HOTEL MAGUANA</t>
  </si>
  <si>
    <t>HOTEL MATUM</t>
  </si>
  <si>
    <t>HOTEL NUEVA SUIZA</t>
  </si>
  <si>
    <t>HOTEL MONTAÑA</t>
  </si>
  <si>
    <t>HOTEL CAOBA</t>
  </si>
  <si>
    <t>PARADOR POSA BOJOLO</t>
  </si>
  <si>
    <t>PARADOR PUNTA SALINAS</t>
  </si>
  <si>
    <t>LOCAL HELADOS BON</t>
  </si>
  <si>
    <t>LOCAL CAPRILES</t>
  </si>
  <si>
    <t>LOCAL AMBAR</t>
  </si>
  <si>
    <t>TERRENO PISCINA SAN CRISTOBAL</t>
  </si>
  <si>
    <t>DESTINO  x MES</t>
  </si>
  <si>
    <t>COMPLEJO VACACIONAL ERCILIA PEPÍN</t>
  </si>
  <si>
    <t>HOTEL JIMANÍ</t>
  </si>
  <si>
    <t>TOTAL</t>
  </si>
  <si>
    <t>HOTEL Y COMPLEJO ECOTURÍSTICO LA MANSIÓN</t>
  </si>
  <si>
    <t>HOTEL Y PLAZA NARANJO</t>
  </si>
  <si>
    <t>Enero</t>
  </si>
  <si>
    <t>Febrero</t>
  </si>
  <si>
    <t>Marzo</t>
  </si>
  <si>
    <t>Estadísticas Enero – Marzo, 2021</t>
  </si>
  <si>
    <t>Viajes de inspección realizados por el equipo de ingeniería a las propiedades turísticas del Estado bajo la responsabilidad de CORPHOTELS durante el primer trimestre del año 2021.</t>
  </si>
  <si>
    <t>Elaborador por</t>
  </si>
  <si>
    <t>Angely Ricardo</t>
  </si>
  <si>
    <t>Analista de Planificación y Desarrollo</t>
  </si>
</sst>
</file>

<file path=xl/styles.xml><?xml version="1.0" encoding="utf-8"?>
<styleSheet xmlns="http://schemas.openxmlformats.org/spreadsheetml/2006/main">
  <fonts count="9">
    <font>
      <sz val="11"/>
      <color theme="1"/>
      <name val="Futura PT Book"/>
      <family val="2"/>
    </font>
    <font>
      <sz val="12"/>
      <color theme="1"/>
      <name val="Futura PT Book"/>
      <family val="2"/>
    </font>
    <font>
      <b/>
      <sz val="11"/>
      <color theme="4" tint="-0.499984740745262"/>
      <name val="Futura PT Book"/>
      <family val="2"/>
    </font>
    <font>
      <sz val="12"/>
      <color theme="1"/>
      <name val="Futura PT Book"/>
      <family val="2"/>
    </font>
    <font>
      <b/>
      <sz val="12"/>
      <color theme="4" tint="-0.499984740745262"/>
      <name val="Futura PT Book"/>
      <family val="2"/>
    </font>
    <font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249977111117893"/>
      <name val="Futura PT Book"/>
      <family val="2"/>
    </font>
    <font>
      <b/>
      <sz val="11"/>
      <color theme="4" tint="-0.249977111117893"/>
      <name val="Futura PT Boo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5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/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'Tabla de contenido'!$B$11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contenido'!$A$12:$A$37</c:f>
              <c:strCache>
                <c:ptCount val="26"/>
                <c:pt idx="0">
                  <c:v>HOTEL Y CASINO JARAGUA</c:v>
                </c:pt>
                <c:pt idx="1">
                  <c:v>HOTEL FRANCES</c:v>
                </c:pt>
                <c:pt idx="2">
                  <c:v>HOTEL COMERCIAL MERCURE</c:v>
                </c:pt>
                <c:pt idx="3">
                  <c:v>HOTEL NICOLAS DE OVANDO</c:v>
                </c:pt>
                <c:pt idx="4">
                  <c:v>TEATRO AGUA Y LUZ</c:v>
                </c:pt>
                <c:pt idx="5">
                  <c:v>HOTEL CAYACOA </c:v>
                </c:pt>
                <c:pt idx="6">
                  <c:v>CAYO LEVANTADO</c:v>
                </c:pt>
                <c:pt idx="7">
                  <c:v>HOTEL GUAROCUYA</c:v>
                </c:pt>
                <c:pt idx="8">
                  <c:v>HOTEL SANTA CRUZ</c:v>
                </c:pt>
                <c:pt idx="9">
                  <c:v>HOTEL VILLA SUIZA</c:v>
                </c:pt>
                <c:pt idx="10">
                  <c:v>HOTEL MARIEN</c:v>
                </c:pt>
                <c:pt idx="11">
                  <c:v>HOTEL JIMANÍ</c:v>
                </c:pt>
                <c:pt idx="12">
                  <c:v>HOTEL MAGUANA</c:v>
                </c:pt>
                <c:pt idx="13">
                  <c:v>HOTEL MATUM</c:v>
                </c:pt>
                <c:pt idx="14">
                  <c:v>HOTEL NUEVA SUIZA</c:v>
                </c:pt>
                <c:pt idx="15">
                  <c:v>HOTEL Y COMPLEJO ECOTURÍSTICO LA MANSIÓN</c:v>
                </c:pt>
                <c:pt idx="16">
                  <c:v>HOTEL MONTAÑA</c:v>
                </c:pt>
                <c:pt idx="17">
                  <c:v>HOTEL CAOBA</c:v>
                </c:pt>
                <c:pt idx="18">
                  <c:v>PARADOR POSA BOJOLO</c:v>
                </c:pt>
                <c:pt idx="19">
                  <c:v>PARADOR PUNTA SALINAS</c:v>
                </c:pt>
                <c:pt idx="20">
                  <c:v>HOTEL Y PLAZA NARANJO</c:v>
                </c:pt>
                <c:pt idx="21">
                  <c:v>LOCAL HELADOS BON</c:v>
                </c:pt>
                <c:pt idx="22">
                  <c:v>LOCAL CAPRILES</c:v>
                </c:pt>
                <c:pt idx="23">
                  <c:v>LOCAL AMBAR</c:v>
                </c:pt>
                <c:pt idx="24">
                  <c:v>COMPLEJO VACACIONAL ERCILIA PEPÍN</c:v>
                </c:pt>
                <c:pt idx="25">
                  <c:v>TERRENO PISCINA SAN CRISTOBAL</c:v>
                </c:pt>
              </c:strCache>
            </c:strRef>
          </c:cat>
          <c:val>
            <c:numRef>
              <c:f>'Tabla de contenido'!$B$12:$B$37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58-43D8-AF5E-7BB1015FDB97}"/>
            </c:ext>
          </c:extLst>
        </c:ser>
        <c:ser>
          <c:idx val="1"/>
          <c:order val="1"/>
          <c:tx>
            <c:strRef>
              <c:f>'Tabla de contenido'!$C$11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contenido'!$A$12:$A$37</c:f>
              <c:strCache>
                <c:ptCount val="26"/>
                <c:pt idx="0">
                  <c:v>HOTEL Y CASINO JARAGUA</c:v>
                </c:pt>
                <c:pt idx="1">
                  <c:v>HOTEL FRANCES</c:v>
                </c:pt>
                <c:pt idx="2">
                  <c:v>HOTEL COMERCIAL MERCURE</c:v>
                </c:pt>
                <c:pt idx="3">
                  <c:v>HOTEL NICOLAS DE OVANDO</c:v>
                </c:pt>
                <c:pt idx="4">
                  <c:v>TEATRO AGUA Y LUZ</c:v>
                </c:pt>
                <c:pt idx="5">
                  <c:v>HOTEL CAYACOA </c:v>
                </c:pt>
                <c:pt idx="6">
                  <c:v>CAYO LEVANTADO</c:v>
                </c:pt>
                <c:pt idx="7">
                  <c:v>HOTEL GUAROCUYA</c:v>
                </c:pt>
                <c:pt idx="8">
                  <c:v>HOTEL SANTA CRUZ</c:v>
                </c:pt>
                <c:pt idx="9">
                  <c:v>HOTEL VILLA SUIZA</c:v>
                </c:pt>
                <c:pt idx="10">
                  <c:v>HOTEL MARIEN</c:v>
                </c:pt>
                <c:pt idx="11">
                  <c:v>HOTEL JIMANÍ</c:v>
                </c:pt>
                <c:pt idx="12">
                  <c:v>HOTEL MAGUANA</c:v>
                </c:pt>
                <c:pt idx="13">
                  <c:v>HOTEL MATUM</c:v>
                </c:pt>
                <c:pt idx="14">
                  <c:v>HOTEL NUEVA SUIZA</c:v>
                </c:pt>
                <c:pt idx="15">
                  <c:v>HOTEL Y COMPLEJO ECOTURÍSTICO LA MANSIÓN</c:v>
                </c:pt>
                <c:pt idx="16">
                  <c:v>HOTEL MONTAÑA</c:v>
                </c:pt>
                <c:pt idx="17">
                  <c:v>HOTEL CAOBA</c:v>
                </c:pt>
                <c:pt idx="18">
                  <c:v>PARADOR POSA BOJOLO</c:v>
                </c:pt>
                <c:pt idx="19">
                  <c:v>PARADOR PUNTA SALINAS</c:v>
                </c:pt>
                <c:pt idx="20">
                  <c:v>HOTEL Y PLAZA NARANJO</c:v>
                </c:pt>
                <c:pt idx="21">
                  <c:v>LOCAL HELADOS BON</c:v>
                </c:pt>
                <c:pt idx="22">
                  <c:v>LOCAL CAPRILES</c:v>
                </c:pt>
                <c:pt idx="23">
                  <c:v>LOCAL AMBAR</c:v>
                </c:pt>
                <c:pt idx="24">
                  <c:v>COMPLEJO VACACIONAL ERCILIA PEPÍN</c:v>
                </c:pt>
                <c:pt idx="25">
                  <c:v>TERRENO PISCINA SAN CRISTOBAL</c:v>
                </c:pt>
              </c:strCache>
            </c:strRef>
          </c:cat>
          <c:val>
            <c:numRef>
              <c:f>'Tabla de contenido'!$C$12:$C$37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58-43D8-AF5E-7BB1015FDB97}"/>
            </c:ext>
          </c:extLst>
        </c:ser>
        <c:ser>
          <c:idx val="2"/>
          <c:order val="2"/>
          <c:tx>
            <c:strRef>
              <c:f>'Tabla de contenido'!$D$11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contenido'!$A$12:$A$37</c:f>
              <c:strCache>
                <c:ptCount val="26"/>
                <c:pt idx="0">
                  <c:v>HOTEL Y CASINO JARAGUA</c:v>
                </c:pt>
                <c:pt idx="1">
                  <c:v>HOTEL FRANCES</c:v>
                </c:pt>
                <c:pt idx="2">
                  <c:v>HOTEL COMERCIAL MERCURE</c:v>
                </c:pt>
                <c:pt idx="3">
                  <c:v>HOTEL NICOLAS DE OVANDO</c:v>
                </c:pt>
                <c:pt idx="4">
                  <c:v>TEATRO AGUA Y LUZ</c:v>
                </c:pt>
                <c:pt idx="5">
                  <c:v>HOTEL CAYACOA </c:v>
                </c:pt>
                <c:pt idx="6">
                  <c:v>CAYO LEVANTADO</c:v>
                </c:pt>
                <c:pt idx="7">
                  <c:v>HOTEL GUAROCUYA</c:v>
                </c:pt>
                <c:pt idx="8">
                  <c:v>HOTEL SANTA CRUZ</c:v>
                </c:pt>
                <c:pt idx="9">
                  <c:v>HOTEL VILLA SUIZA</c:v>
                </c:pt>
                <c:pt idx="10">
                  <c:v>HOTEL MARIEN</c:v>
                </c:pt>
                <c:pt idx="11">
                  <c:v>HOTEL JIMANÍ</c:v>
                </c:pt>
                <c:pt idx="12">
                  <c:v>HOTEL MAGUANA</c:v>
                </c:pt>
                <c:pt idx="13">
                  <c:v>HOTEL MATUM</c:v>
                </c:pt>
                <c:pt idx="14">
                  <c:v>HOTEL NUEVA SUIZA</c:v>
                </c:pt>
                <c:pt idx="15">
                  <c:v>HOTEL Y COMPLEJO ECOTURÍSTICO LA MANSIÓN</c:v>
                </c:pt>
                <c:pt idx="16">
                  <c:v>HOTEL MONTAÑA</c:v>
                </c:pt>
                <c:pt idx="17">
                  <c:v>HOTEL CAOBA</c:v>
                </c:pt>
                <c:pt idx="18">
                  <c:v>PARADOR POSA BOJOLO</c:v>
                </c:pt>
                <c:pt idx="19">
                  <c:v>PARADOR PUNTA SALINAS</c:v>
                </c:pt>
                <c:pt idx="20">
                  <c:v>HOTEL Y PLAZA NARANJO</c:v>
                </c:pt>
                <c:pt idx="21">
                  <c:v>LOCAL HELADOS BON</c:v>
                </c:pt>
                <c:pt idx="22">
                  <c:v>LOCAL CAPRILES</c:v>
                </c:pt>
                <c:pt idx="23">
                  <c:v>LOCAL AMBAR</c:v>
                </c:pt>
                <c:pt idx="24">
                  <c:v>COMPLEJO VACACIONAL ERCILIA PEPÍN</c:v>
                </c:pt>
                <c:pt idx="25">
                  <c:v>TERRENO PISCINA SAN CRISTOBAL</c:v>
                </c:pt>
              </c:strCache>
            </c:strRef>
          </c:cat>
          <c:val>
            <c:numRef>
              <c:f>'Tabla de contenido'!$D$12:$D$37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11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58-43D8-AF5E-7BB1015FDB97}"/>
            </c:ext>
          </c:extLst>
        </c:ser>
        <c:dLbls>
          <c:showVal val="1"/>
        </c:dLbls>
        <c:gapWidth val="100"/>
        <c:overlap val="-24"/>
        <c:axId val="75902976"/>
        <c:axId val="75984896"/>
      </c:barChart>
      <c:catAx>
        <c:axId val="759029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75984896"/>
        <c:crosses val="autoZero"/>
        <c:auto val="1"/>
        <c:lblAlgn val="ctr"/>
        <c:lblOffset val="100"/>
      </c:catAx>
      <c:valAx>
        <c:axId val="759848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7590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171450</xdr:rowOff>
    </xdr:from>
    <xdr:to>
      <xdr:col>16</xdr:col>
      <xdr:colOff>981075</xdr:colOff>
      <xdr:row>29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F4C7016-7C2D-4792-A8F3-37069410A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885826</xdr:colOff>
      <xdr:row>0</xdr:row>
      <xdr:rowOff>133350</xdr:rowOff>
    </xdr:from>
    <xdr:to>
      <xdr:col>13</xdr:col>
      <xdr:colOff>523876</xdr:colOff>
      <xdr:row>4</xdr:row>
      <xdr:rowOff>149366</xdr:rowOff>
    </xdr:to>
    <xdr:pic>
      <xdr:nvPicPr>
        <xdr:cNvPr id="3" name="Gráfico 3">
          <a:extLst>
            <a:ext uri="{FF2B5EF4-FFF2-40B4-BE49-F238E27FC236}">
              <a16:creationId xmlns:a16="http://schemas.microsoft.com/office/drawing/2014/main" xmlns="" id="{159B3289-3756-46F1-80B0-641D1A74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857626" y="133350"/>
          <a:ext cx="9544050" cy="778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0</xdr:rowOff>
    </xdr:from>
    <xdr:to>
      <xdr:col>10</xdr:col>
      <xdr:colOff>400051</xdr:colOff>
      <xdr:row>4</xdr:row>
      <xdr:rowOff>16016</xdr:rowOff>
    </xdr:to>
    <xdr:pic>
      <xdr:nvPicPr>
        <xdr:cNvPr id="3" name="Gráfico 3">
          <a:extLst>
            <a:ext uri="{FF2B5EF4-FFF2-40B4-BE49-F238E27FC236}">
              <a16:creationId xmlns:a16="http://schemas.microsoft.com/office/drawing/2014/main" xmlns="" id="{46FDD04B-F54D-4831-8B05-4C0116FC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57176" y="0"/>
          <a:ext cx="9544050" cy="778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workbookViewId="0">
      <selection activeCell="A7" sqref="A7"/>
    </sheetView>
  </sheetViews>
  <sheetFormatPr baseColWidth="10" defaultRowHeight="15"/>
  <sheetData>
    <row r="1" spans="1:17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16.5">
      <c r="A6" s="12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>
      <c r="A7" s="1"/>
      <c r="B7" s="1"/>
      <c r="C7" s="1"/>
      <c r="D7" s="1"/>
      <c r="E7" s="1"/>
      <c r="F7" s="1"/>
      <c r="G7" s="1"/>
      <c r="H7" s="1"/>
      <c r="I7" s="1"/>
    </row>
    <row r="8" spans="1:17" ht="15" customHeight="1">
      <c r="A8" s="14" t="s">
        <v>32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31" spans="1:2" ht="15.75" thickBot="1">
      <c r="A31" s="15"/>
      <c r="B31" s="15"/>
    </row>
    <row r="32" spans="1:2">
      <c r="A32" s="16" t="s">
        <v>33</v>
      </c>
    </row>
    <row r="33" spans="1:1">
      <c r="A33" s="17" t="s">
        <v>34</v>
      </c>
    </row>
    <row r="34" spans="1:1">
      <c r="A34" s="16" t="s">
        <v>35</v>
      </c>
    </row>
  </sheetData>
  <mergeCells count="3">
    <mergeCell ref="A1:Q5"/>
    <mergeCell ref="A6:Q6"/>
    <mergeCell ref="A8:Q9"/>
  </mergeCells>
  <pageMargins left="0.35433070866141736" right="0.35433070866141736" top="0.74803149606299213" bottom="0.74803149606299213" header="0.31496062992125984" footer="0.31496062992125984"/>
  <pageSetup paperSize="5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43"/>
  <sheetViews>
    <sheetView zoomScaleNormal="100" workbookViewId="0">
      <selection activeCell="A6" sqref="A6:L6"/>
    </sheetView>
  </sheetViews>
  <sheetFormatPr baseColWidth="10" defaultRowHeight="15"/>
  <cols>
    <col min="1" max="1" width="33" customWidth="1"/>
    <col min="2" max="4" width="9.77734375" customWidth="1"/>
    <col min="5" max="27" width="7.88671875" customWidth="1"/>
  </cols>
  <sheetData>
    <row r="1" spans="1:2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24" ht="16.5">
      <c r="A6" s="12" t="str">
        <f>Estadísticas!A6</f>
        <v>Estadísticas Enero – Marzo, 2021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>
      <c r="A7" s="1"/>
      <c r="B7" s="1"/>
      <c r="C7" s="1"/>
      <c r="D7" s="1"/>
      <c r="E7" s="1"/>
      <c r="F7" s="1"/>
      <c r="G7" s="1"/>
      <c r="H7" s="1"/>
      <c r="I7" s="1"/>
    </row>
    <row r="8" spans="1:24" ht="16.5" customHeight="1">
      <c r="A8" s="13" t="str">
        <f>Estadísticas!A8</f>
        <v>Viajes de inspección realizados por el equipo de ingeniería a las propiedades turísticas del Estado bajo la responsabilidad de CORPHOTELS durante el primer trimestre del año 2021.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6.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6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6.5">
      <c r="A11" s="9" t="s">
        <v>22</v>
      </c>
      <c r="B11" s="9" t="s">
        <v>28</v>
      </c>
      <c r="C11" s="9" t="s">
        <v>29</v>
      </c>
      <c r="D11" s="9" t="s">
        <v>30</v>
      </c>
    </row>
    <row r="12" spans="1:24">
      <c r="A12" s="7" t="s">
        <v>0</v>
      </c>
      <c r="B12" s="2">
        <v>0</v>
      </c>
      <c r="C12" s="2">
        <v>0</v>
      </c>
      <c r="D12" s="2">
        <v>0</v>
      </c>
    </row>
    <row r="13" spans="1:24">
      <c r="A13" s="7" t="s">
        <v>1</v>
      </c>
      <c r="B13" s="2">
        <v>0</v>
      </c>
      <c r="C13" s="2">
        <v>0</v>
      </c>
      <c r="D13" s="2">
        <v>0</v>
      </c>
    </row>
    <row r="14" spans="1:24">
      <c r="A14" s="7" t="s">
        <v>2</v>
      </c>
      <c r="B14" s="2">
        <v>0</v>
      </c>
      <c r="C14" s="2">
        <v>0</v>
      </c>
      <c r="D14" s="2">
        <v>0</v>
      </c>
    </row>
    <row r="15" spans="1:24">
      <c r="A15" s="7" t="s">
        <v>3</v>
      </c>
      <c r="B15" s="2">
        <v>0</v>
      </c>
      <c r="C15" s="2">
        <v>0</v>
      </c>
      <c r="D15" s="2">
        <v>0</v>
      </c>
    </row>
    <row r="16" spans="1:24">
      <c r="A16" s="7" t="s">
        <v>4</v>
      </c>
      <c r="B16" s="2">
        <v>0</v>
      </c>
      <c r="C16" s="2">
        <v>0</v>
      </c>
      <c r="D16" s="2">
        <v>0</v>
      </c>
    </row>
    <row r="17" spans="1:4">
      <c r="A17" s="7" t="s">
        <v>5</v>
      </c>
      <c r="B17" s="2">
        <v>0</v>
      </c>
      <c r="C17" s="2">
        <v>0</v>
      </c>
      <c r="D17" s="2">
        <v>0</v>
      </c>
    </row>
    <row r="18" spans="1:4">
      <c r="A18" s="7" t="s">
        <v>6</v>
      </c>
      <c r="B18" s="2">
        <v>0</v>
      </c>
      <c r="C18" s="2">
        <v>0</v>
      </c>
      <c r="D18" s="2">
        <v>0</v>
      </c>
    </row>
    <row r="19" spans="1:4">
      <c r="A19" s="7" t="s">
        <v>7</v>
      </c>
      <c r="B19" s="2">
        <v>0</v>
      </c>
      <c r="C19" s="2">
        <v>1</v>
      </c>
      <c r="D19" s="2">
        <v>0</v>
      </c>
    </row>
    <row r="20" spans="1:4">
      <c r="A20" s="7" t="s">
        <v>8</v>
      </c>
      <c r="B20" s="2">
        <v>0</v>
      </c>
      <c r="C20" s="2">
        <v>0</v>
      </c>
      <c r="D20" s="2">
        <v>0</v>
      </c>
    </row>
    <row r="21" spans="1:4">
      <c r="A21" s="7" t="s">
        <v>9</v>
      </c>
      <c r="B21" s="2">
        <v>0</v>
      </c>
      <c r="C21" s="2">
        <v>0</v>
      </c>
      <c r="D21" s="2">
        <v>0</v>
      </c>
    </row>
    <row r="22" spans="1:4">
      <c r="A22" s="7" t="s">
        <v>10</v>
      </c>
      <c r="B22" s="2">
        <v>0</v>
      </c>
      <c r="C22" s="2">
        <v>0</v>
      </c>
      <c r="D22" s="2">
        <v>0</v>
      </c>
    </row>
    <row r="23" spans="1:4">
      <c r="A23" s="7" t="s">
        <v>24</v>
      </c>
      <c r="B23" s="2">
        <v>0</v>
      </c>
      <c r="C23" s="2">
        <v>0</v>
      </c>
      <c r="D23" s="2">
        <v>0</v>
      </c>
    </row>
    <row r="24" spans="1:4">
      <c r="A24" s="7" t="s">
        <v>11</v>
      </c>
      <c r="B24" s="2">
        <v>0</v>
      </c>
      <c r="C24" s="2">
        <v>0</v>
      </c>
      <c r="D24" s="2">
        <v>0</v>
      </c>
    </row>
    <row r="25" spans="1:4">
      <c r="A25" s="7" t="s">
        <v>12</v>
      </c>
      <c r="B25" s="2">
        <v>0</v>
      </c>
      <c r="C25" s="2">
        <v>0</v>
      </c>
      <c r="D25" s="2">
        <v>0</v>
      </c>
    </row>
    <row r="26" spans="1:4">
      <c r="A26" s="7" t="s">
        <v>13</v>
      </c>
      <c r="B26" s="2">
        <v>0</v>
      </c>
      <c r="C26" s="2">
        <v>0</v>
      </c>
      <c r="D26" s="2">
        <v>0</v>
      </c>
    </row>
    <row r="27" spans="1:4">
      <c r="A27" s="7" t="s">
        <v>26</v>
      </c>
      <c r="B27" s="2">
        <v>2</v>
      </c>
      <c r="C27" s="2">
        <v>1</v>
      </c>
      <c r="D27" s="2">
        <v>1</v>
      </c>
    </row>
    <row r="28" spans="1:4">
      <c r="A28" s="7" t="s">
        <v>14</v>
      </c>
      <c r="B28" s="2">
        <v>0</v>
      </c>
      <c r="C28" s="2">
        <v>0</v>
      </c>
      <c r="D28" s="2">
        <v>0</v>
      </c>
    </row>
    <row r="29" spans="1:4">
      <c r="A29" s="7" t="s">
        <v>15</v>
      </c>
      <c r="B29" s="2">
        <v>0</v>
      </c>
      <c r="C29" s="2">
        <v>0</v>
      </c>
      <c r="D29" s="2">
        <v>0</v>
      </c>
    </row>
    <row r="30" spans="1:4">
      <c r="A30" s="7" t="s">
        <v>16</v>
      </c>
      <c r="B30" s="2">
        <v>0</v>
      </c>
      <c r="C30" s="2">
        <v>0</v>
      </c>
      <c r="D30" s="2">
        <v>0</v>
      </c>
    </row>
    <row r="31" spans="1:4">
      <c r="A31" s="7" t="s">
        <v>17</v>
      </c>
      <c r="B31" s="2">
        <v>0</v>
      </c>
      <c r="C31" s="2">
        <v>0</v>
      </c>
      <c r="D31" s="2">
        <v>0</v>
      </c>
    </row>
    <row r="32" spans="1:4">
      <c r="A32" s="7" t="s">
        <v>27</v>
      </c>
      <c r="B32" s="2">
        <v>1</v>
      </c>
      <c r="C32" s="2">
        <v>1</v>
      </c>
      <c r="D32" s="2">
        <v>2</v>
      </c>
    </row>
    <row r="33" spans="1:4">
      <c r="A33" s="7" t="s">
        <v>18</v>
      </c>
      <c r="B33" s="2">
        <v>0</v>
      </c>
      <c r="C33" s="2">
        <v>0</v>
      </c>
      <c r="D33" s="2">
        <v>0</v>
      </c>
    </row>
    <row r="34" spans="1:4">
      <c r="A34" s="7" t="s">
        <v>19</v>
      </c>
      <c r="B34" s="2">
        <v>0</v>
      </c>
      <c r="C34" s="2">
        <v>0</v>
      </c>
      <c r="D34" s="2">
        <v>0</v>
      </c>
    </row>
    <row r="35" spans="1:4">
      <c r="A35" s="7" t="s">
        <v>20</v>
      </c>
      <c r="B35" s="2">
        <v>0</v>
      </c>
      <c r="C35" s="2">
        <v>0</v>
      </c>
      <c r="D35" s="2">
        <v>0</v>
      </c>
    </row>
    <row r="36" spans="1:4">
      <c r="A36" s="7" t="s">
        <v>23</v>
      </c>
      <c r="B36" s="2">
        <v>2</v>
      </c>
      <c r="C36" s="2">
        <v>1</v>
      </c>
      <c r="D36" s="2">
        <v>11</v>
      </c>
    </row>
    <row r="37" spans="1:4">
      <c r="A37" s="7" t="s">
        <v>21</v>
      </c>
      <c r="B37" s="2">
        <v>0</v>
      </c>
      <c r="C37" s="2">
        <v>0</v>
      </c>
      <c r="D37" s="2">
        <v>0</v>
      </c>
    </row>
    <row r="38" spans="1:4">
      <c r="A38" s="10" t="s">
        <v>25</v>
      </c>
      <c r="B38" s="3">
        <f>SUM(B12:B37)</f>
        <v>5</v>
      </c>
      <c r="C38" s="3">
        <f>SUM(C12:C37)</f>
        <v>4</v>
      </c>
      <c r="D38" s="3">
        <f>SUM(D12:D37)</f>
        <v>14</v>
      </c>
    </row>
    <row r="40" spans="1:4" ht="15.75" thickBot="1">
      <c r="A40" s="15"/>
    </row>
    <row r="41" spans="1:4">
      <c r="A41" s="16" t="s">
        <v>33</v>
      </c>
    </row>
    <row r="42" spans="1:4">
      <c r="A42" s="17" t="s">
        <v>34</v>
      </c>
    </row>
    <row r="43" spans="1:4">
      <c r="A43" s="16" t="s">
        <v>35</v>
      </c>
    </row>
  </sheetData>
  <mergeCells count="3">
    <mergeCell ref="A1:L5"/>
    <mergeCell ref="A6:L6"/>
    <mergeCell ref="A8:L9"/>
  </mergeCells>
  <pageMargins left="0.70866141732283472" right="0.70866141732283472" top="0.38" bottom="0.44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Estadísticas</vt:lpstr>
      <vt:lpstr>Tabla de contenido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rosibelr</cp:lastModifiedBy>
  <cp:lastPrinted>2022-02-18T18:36:29Z</cp:lastPrinted>
  <dcterms:created xsi:type="dcterms:W3CDTF">2021-10-12T18:19:30Z</dcterms:created>
  <dcterms:modified xsi:type="dcterms:W3CDTF">2022-02-18T18:37:41Z</dcterms:modified>
</cp:coreProperties>
</file>