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.flores\Desktop\PRESUPUESTO 2025\"/>
    </mc:Choice>
  </mc:AlternateContent>
  <xr:revisionPtr revIDLastSave="0" documentId="13_ncr:1_{048F972D-EDE1-4817-983D-EA18ED592515}" xr6:coauthVersionLast="47" xr6:coauthVersionMax="47" xr10:uidLastSave="{00000000-0000-0000-0000-000000000000}"/>
  <bookViews>
    <workbookView xWindow="-108" yWindow="-108" windowWidth="23256" windowHeight="12456" xr2:uid="{AB13247B-05B3-4D8D-99F2-4C93DEC7D444}"/>
  </bookViews>
  <sheets>
    <sheet name="Plantilla Presupuesto 2025" sheetId="2" r:id="rId1"/>
  </sheets>
  <definedNames>
    <definedName name="_xlnm.Print_Area" localSheetId="0">'Plantilla Presupuesto 2025'!$A$6:$C$107</definedName>
    <definedName name="_xlnm.Print_Titles" localSheetId="0">'Plantilla Presupuesto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73" i="2" l="1"/>
  <c r="C70" i="2"/>
  <c r="C65" i="2"/>
  <c r="B65" i="2"/>
  <c r="C55" i="2"/>
  <c r="B55" i="2"/>
  <c r="B12" i="2" s="1"/>
  <c r="C47" i="2"/>
  <c r="C39" i="2"/>
  <c r="B39" i="2"/>
  <c r="C29" i="2"/>
  <c r="B29" i="2"/>
  <c r="C19" i="2"/>
  <c r="B19" i="2"/>
  <c r="C13" i="2"/>
  <c r="C12" i="2" l="1"/>
  <c r="C77" i="2" s="1"/>
  <c r="C89" i="2" s="1"/>
  <c r="B77" i="2"/>
  <c r="B89" i="2" s="1"/>
</calcChain>
</file>

<file path=xl/sharedStrings.xml><?xml version="1.0" encoding="utf-8"?>
<sst xmlns="http://schemas.openxmlformats.org/spreadsheetml/2006/main" count="97" uniqueCount="97">
  <si>
    <t>Ministerio de Turismo</t>
  </si>
  <si>
    <t>CORPORACION DE FOMENTO DE LA INDUSTRIA HOTELERA Y DESARROLLO DEL TURISMO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</si>
  <si>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</si>
  <si>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</si>
  <si>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</si>
  <si>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</si>
  <si>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</si>
  <si>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</si>
  <si>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</si>
  <si>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</si>
  <si>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</si>
  <si>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</si>
  <si>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</si>
  <si>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</si>
  <si>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</si>
  <si>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</si>
  <si>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</si>
  <si>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</si>
  <si>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</si>
  <si>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</si>
  <si>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</si>
  <si>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</si>
  <si>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</si>
  <si>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</si>
  <si>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</si>
  <si>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</si>
  <si>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</si>
  <si>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</si>
  <si>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</si>
  <si>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</si>
  <si>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</si>
  <si>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</si>
  <si>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</si>
  <si>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</si>
  <si>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</si>
  <si>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</si>
  <si>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</si>
  <si>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</si>
  <si>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</si>
  <si>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</si>
  <si>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</si>
  <si>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</si>
  <si>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</si>
  <si>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</si>
  <si>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</si>
  <si>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</si>
  <si>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</si>
  <si>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</si>
  <si>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</si>
  <si>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</si>
  <si>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</si>
  <si>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</si>
  <si>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</si>
  <si>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</si>
  <si>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</si>
  <si>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</si>
  <si>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</si>
  <si>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</si>
  <si>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</si>
  <si>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</si>
  <si>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</si>
  <si>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</si>
  <si>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</si>
  <si>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</si>
  <si>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</si>
  <si>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</si>
  <si>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</si>
  <si>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</si>
  <si>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</si>
  <si>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</si>
  <si>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</si>
  <si>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</si>
  <si>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</si>
  <si>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</si>
  <si>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</si>
  <si>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</si>
  <si>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</si>
  <si>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</si>
  <si>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</si>
  <si>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</si>
  <si>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</si>
  <si>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</si>
  <si>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</si>
  <si>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</si>
  <si>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por;</t>
  </si>
  <si>
    <t>_______________________</t>
  </si>
  <si>
    <t>Arsenio Borges</t>
  </si>
  <si>
    <t>Gerente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</si>
  <si>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Presupuesto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</si>
  <si>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</si>
  <si>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</si>
  <si>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: Reporte del SIGEF</t>
    </r>
  </si>
  <si>
    <t>__________________________                                                                                              _________________________</t>
  </si>
  <si>
    <t xml:space="preserve">  Mary O. Flores Pujols                                                                                                                           Daniel Febriel</t>
  </si>
  <si>
    <t>Enc. Depto. Presupuesto                                                                                                        Enc. Depto. Administrativo Financiero</t>
  </si>
  <si>
    <t>Preparado por;                                                                                                                                       Revisado Por;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</si>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</sst>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2" xfId="1" applyFont="1" applyBorder="1" applyAlignment="1">
      <alignment horizontal="left" vertical="center" wrapText="1"/>
    </xf>
    <xf numFmtId="43" fontId="2" fillId="0" borderId="3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5" xfId="1" applyFont="1" applyBorder="1"/>
    <xf numFmtId="43" fontId="0" fillId="0" borderId="4" xfId="1" applyFont="1" applyBorder="1"/>
    <xf numFmtId="43" fontId="0" fillId="0" borderId="4" xfId="1" applyFont="1" applyBorder="1" applyAlignment="1">
      <alignment wrapText="1"/>
    </xf>
    <xf numFmtId="43" fontId="0" fillId="0" borderId="2" xfId="1" applyFont="1" applyBorder="1" applyAlignment="1"/>
    <xf numFmtId="43" fontId="2" fillId="0" borderId="6" xfId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43" fontId="0" fillId="0" borderId="1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0" fillId="0" borderId="4" xfId="0" applyBorder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43" fontId="2" fillId="0" borderId="0" xfId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43" fontId="2" fillId="0" borderId="16" xfId="1" applyFont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 indent="2"/>
    </xf>
    <xf numFmtId="43" fontId="0" fillId="0" borderId="11" xfId="1" applyFont="1" applyBorder="1"/>
    <xf numFmtId="0" fontId="2" fillId="3" borderId="18" xfId="0" applyFont="1" applyFill="1" applyBorder="1" applyAlignment="1">
      <alignment horizontal="left" vertical="center" wrapText="1"/>
    </xf>
    <xf numFmtId="43" fontId="1" fillId="0" borderId="7" xfId="1" applyFont="1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9" xfId="0" applyBorder="1" applyAlignment="1">
      <alignment horizontal="justify" vertical="justify" wrapText="1"/>
    </xf>
    <xf numFmtId="0" fontId="0" fillId="0" borderId="10" xfId="0" applyBorder="1" applyAlignment="1">
      <alignment horizontal="justify" vertical="justify" wrapText="1"/>
    </xf>
    <xf numFmtId="0" fontId="0" fillId="0" borderId="15" xfId="0" applyBorder="1" applyAlignment="1">
      <alignment horizontal="justify" vertical="justify" wrapText="1"/>
    </xf>
    <xf numFmtId="0" fontId="0" fillId="0" borderId="12" xfId="0" applyBorder="1" applyAlignment="1">
      <alignment horizontal="justify" vertical="justify" wrapText="1"/>
    </xf>
    <xf numFmtId="0" fontId="0" fillId="0" borderId="13" xfId="0" applyBorder="1" applyAlignment="1">
      <alignment horizontal="justify" vertical="justify" wrapText="1"/>
    </xf>
    <xf numFmtId="0" fontId="0" fillId="0" borderId="14" xfId="0" applyBorder="1" applyAlignment="1">
      <alignment horizontal="justify" vertical="justify" wrapText="1"/>
    </xf>
    <xf numFmtId="0" fontId="0" fillId="0" borderId="8" xfId="0" applyBorder="1" applyAlignment="1">
      <alignment horizontal="justify" vertical="justify" wrapText="1"/>
    </xf>
    <xf numFmtId="0" fontId="0" fillId="0" borderId="11" xfId="0" applyBorder="1" applyAlignment="1">
      <alignment horizontal="justify" vertical="justify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451486</xdr:colOff>
      <xdr:row>6</xdr:row>
      <xdr:rowOff>22860</xdr:rowOff>
    </xdr:from>
    <xdr:to>
      <xdr:col>2</xdr:col>
      <xdr:colOff>842546</xdr:colOff>
      <xdr:row>8</xdr:row>
      <xdr:rowOff>173355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18A02E-3855-43A6-8C9F-565149269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186" y="1165860"/>
          <a:ext cx="391060" cy="5772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0</xdr:row>
      <xdr:rowOff>0</xdr:rowOff>
    </xdr:from>
    <xdr:to>
      <xdr:col>0</xdr:col>
      <xdr:colOff>1266826</xdr:colOff>
      <xdr:row>6</xdr:row>
      <xdr:rowOff>66675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12B7510A-8FEE-4FF9-8D6C-63C883E6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E7ED-469E-444B-B08A-FE1CFC1376F0}">
  <dimension ref="A6:E106"/>
  <sheetViews>
    <sheetView showGridLines="0" tabSelected="1" zoomScaleNormal="100" workbookViewId="0">
      <selection activeCell="G77" sqref="G77:G78"/>
    </sheetView>
  </sheetViews>
  <sheetFormatPr defaultColWidth="9.109375" defaultRowHeight="14.4" x14ac:dyDescent="0.3"/>
  <cols>
    <col min="1" max="1" width="71.6640625" customWidth="1"/>
    <col min="2" max="2" width="15.5546875" customWidth="1"/>
    <col min="3" max="3" width="15.109375" customWidth="1"/>
    <col min="4" max="4" width="15.109375" bestFit="1" customWidth="1"/>
  </cols>
  <sheetData>
    <row r="6" spans="1:5" ht="18" x14ac:dyDescent="0.3">
      <c r="A6" s="40" t="s">
        <v>0</v>
      </c>
      <c r="B6" s="40"/>
      <c r="C6" s="40"/>
      <c r="E6" s="1"/>
    </row>
    <row r="7" spans="1:5" ht="15.6" x14ac:dyDescent="0.3">
      <c r="A7" s="41" t="s">
        <v>1</v>
      </c>
      <c r="B7" s="41"/>
      <c r="C7" s="41"/>
      <c r="E7" s="1"/>
    </row>
    <row r="8" spans="1:5" ht="18" x14ac:dyDescent="0.35">
      <c r="A8" s="40" t="s">
        <v>96</v>
      </c>
      <c r="B8" s="40"/>
      <c r="C8" s="40"/>
      <c r="E8" s="2"/>
    </row>
    <row r="9" spans="1:5" ht="15.6" x14ac:dyDescent="0.3">
      <c r="A9" s="41" t="s">
        <v>2</v>
      </c>
      <c r="B9" s="41"/>
      <c r="C9" s="41"/>
      <c r="E9" s="1"/>
    </row>
    <row r="10" spans="1:5" x14ac:dyDescent="0.3">
      <c r="A10" s="38" t="s">
        <v>3</v>
      </c>
      <c r="B10" s="38"/>
      <c r="C10" s="38"/>
      <c r="E10" s="1"/>
    </row>
    <row r="11" spans="1:5" ht="31.2" x14ac:dyDescent="0.3">
      <c r="A11" s="28" t="s">
        <v>4</v>
      </c>
      <c r="B11" s="3" t="s">
        <v>5</v>
      </c>
      <c r="C11" s="3" t="s">
        <v>6</v>
      </c>
      <c r="D11" s="4"/>
    </row>
    <row r="12" spans="1:5" ht="15" thickBot="1" x14ac:dyDescent="0.35">
      <c r="A12" s="29" t="s">
        <v>7</v>
      </c>
      <c r="B12" s="5">
        <f>+B13+B19+B29+B39+B55+B65</f>
        <v>179079792</v>
      </c>
      <c r="C12" s="5">
        <f>+C13+C19+C29+C39+C55+C65</f>
        <v>0</v>
      </c>
      <c r="D12" s="4"/>
    </row>
    <row r="13" spans="1:5" x14ac:dyDescent="0.3">
      <c r="A13" s="30" t="s">
        <v>8</v>
      </c>
      <c r="B13" s="6">
        <f>+B14+B15+B16+B17+B18</f>
        <v>98550000</v>
      </c>
      <c r="C13" s="6">
        <f>+C14+C15+C16+C17+C18</f>
        <v>0</v>
      </c>
      <c r="D13" s="4"/>
    </row>
    <row r="14" spans="1:5" x14ac:dyDescent="0.3">
      <c r="A14" s="31" t="s">
        <v>9</v>
      </c>
      <c r="B14" s="7">
        <v>62390000</v>
      </c>
      <c r="C14" s="8"/>
      <c r="D14" s="4"/>
    </row>
    <row r="15" spans="1:5" x14ac:dyDescent="0.3">
      <c r="A15" s="31" t="s">
        <v>10</v>
      </c>
      <c r="B15" s="7">
        <v>20590000</v>
      </c>
      <c r="C15" s="9"/>
      <c r="D15" s="4"/>
    </row>
    <row r="16" spans="1:5" x14ac:dyDescent="0.3">
      <c r="A16" s="31" t="s">
        <v>11</v>
      </c>
      <c r="B16" s="7">
        <v>1500000</v>
      </c>
      <c r="C16" s="9"/>
      <c r="D16" s="4"/>
    </row>
    <row r="17" spans="1:4" x14ac:dyDescent="0.3">
      <c r="A17" s="31" t="s">
        <v>12</v>
      </c>
      <c r="B17" s="7">
        <v>4400000</v>
      </c>
      <c r="C17" s="10"/>
      <c r="D17" s="4"/>
    </row>
    <row r="18" spans="1:4" ht="15" thickBot="1" x14ac:dyDescent="0.35">
      <c r="A18" s="31" t="s">
        <v>13</v>
      </c>
      <c r="B18" s="7">
        <v>9670000</v>
      </c>
      <c r="C18" s="11"/>
      <c r="D18" s="4"/>
    </row>
    <row r="19" spans="1:4" ht="15" thickBot="1" x14ac:dyDescent="0.35">
      <c r="A19" s="30" t="s">
        <v>14</v>
      </c>
      <c r="B19" s="12">
        <f>SUM(B20:B28)</f>
        <v>36551000</v>
      </c>
      <c r="C19" s="13">
        <f t="shared" ref="C19" si="0">SUM(C20:C28)</f>
        <v>0</v>
      </c>
      <c r="D19" s="4"/>
    </row>
    <row r="20" spans="1:4" x14ac:dyDescent="0.3">
      <c r="A20" s="31" t="s">
        <v>15</v>
      </c>
      <c r="B20" s="14">
        <v>2858000</v>
      </c>
      <c r="C20" s="8"/>
      <c r="D20" s="4"/>
    </row>
    <row r="21" spans="1:4" x14ac:dyDescent="0.3">
      <c r="A21" s="31" t="s">
        <v>16</v>
      </c>
      <c r="B21" s="7">
        <v>110000</v>
      </c>
      <c r="C21" s="9"/>
      <c r="D21" s="4"/>
    </row>
    <row r="22" spans="1:4" ht="18" customHeight="1" x14ac:dyDescent="0.3">
      <c r="A22" s="31" t="s">
        <v>17</v>
      </c>
      <c r="B22" s="7">
        <v>2000000</v>
      </c>
      <c r="C22" s="9"/>
      <c r="D22" s="4"/>
    </row>
    <row r="23" spans="1:4" x14ac:dyDescent="0.3">
      <c r="A23" s="31" t="s">
        <v>18</v>
      </c>
      <c r="B23" s="7">
        <v>290000</v>
      </c>
      <c r="C23" s="9"/>
      <c r="D23" s="4"/>
    </row>
    <row r="24" spans="1:4" x14ac:dyDescent="0.3">
      <c r="A24" s="31" t="s">
        <v>19</v>
      </c>
      <c r="B24" s="7">
        <v>1305000</v>
      </c>
      <c r="C24" s="9"/>
      <c r="D24" s="4"/>
    </row>
    <row r="25" spans="1:4" x14ac:dyDescent="0.3">
      <c r="A25" s="31" t="s">
        <v>20</v>
      </c>
      <c r="B25" s="7">
        <v>1730000</v>
      </c>
      <c r="C25" s="9"/>
      <c r="D25" s="4"/>
    </row>
    <row r="26" spans="1:4" ht="28.8" x14ac:dyDescent="0.3">
      <c r="A26" s="31" t="s">
        <v>21</v>
      </c>
      <c r="B26" s="7">
        <v>2637000</v>
      </c>
      <c r="C26" s="9"/>
      <c r="D26" s="4"/>
    </row>
    <row r="27" spans="1:4" x14ac:dyDescent="0.3">
      <c r="A27" s="31" t="s">
        <v>22</v>
      </c>
      <c r="B27" s="7">
        <v>25621000</v>
      </c>
      <c r="C27" s="9"/>
      <c r="D27" s="4"/>
    </row>
    <row r="28" spans="1:4" ht="15" thickBot="1" x14ac:dyDescent="0.35">
      <c r="A28" s="31" t="s">
        <v>23</v>
      </c>
      <c r="B28" s="7"/>
      <c r="C28" s="15"/>
      <c r="D28" s="4"/>
    </row>
    <row r="29" spans="1:4" ht="15" thickBot="1" x14ac:dyDescent="0.35">
      <c r="A29" s="30" t="s">
        <v>24</v>
      </c>
      <c r="B29" s="12">
        <f>SUM(B30:B38)</f>
        <v>12487000</v>
      </c>
      <c r="C29" s="13">
        <f t="shared" ref="C29" si="1">SUM(C30:C38)</f>
        <v>0</v>
      </c>
      <c r="D29" s="4"/>
    </row>
    <row r="30" spans="1:4" x14ac:dyDescent="0.3">
      <c r="A30" s="31" t="s">
        <v>25</v>
      </c>
      <c r="B30" s="7">
        <v>2470000</v>
      </c>
      <c r="C30" s="8"/>
      <c r="D30" s="4"/>
    </row>
    <row r="31" spans="1:4" x14ac:dyDescent="0.3">
      <c r="A31" s="31" t="s">
        <v>26</v>
      </c>
      <c r="B31" s="7">
        <v>540000</v>
      </c>
      <c r="C31" s="9"/>
      <c r="D31" s="4"/>
    </row>
    <row r="32" spans="1:4" x14ac:dyDescent="0.3">
      <c r="A32" s="31" t="s">
        <v>27</v>
      </c>
      <c r="B32" s="7">
        <v>367000</v>
      </c>
      <c r="C32" s="9"/>
      <c r="D32" s="4"/>
    </row>
    <row r="33" spans="1:4" x14ac:dyDescent="0.3">
      <c r="A33" s="31" t="s">
        <v>28</v>
      </c>
      <c r="B33" s="7">
        <v>25000</v>
      </c>
      <c r="C33" s="9"/>
      <c r="D33" s="4"/>
    </row>
    <row r="34" spans="1:4" x14ac:dyDescent="0.3">
      <c r="A34" s="31" t="s">
        <v>29</v>
      </c>
      <c r="B34" s="7">
        <v>755000</v>
      </c>
      <c r="C34" s="9"/>
      <c r="D34" s="4"/>
    </row>
    <row r="35" spans="1:4" x14ac:dyDescent="0.3">
      <c r="A35" s="31" t="s">
        <v>30</v>
      </c>
      <c r="B35" s="7">
        <v>400000</v>
      </c>
      <c r="C35" s="9"/>
      <c r="D35" s="4"/>
    </row>
    <row r="36" spans="1:4" x14ac:dyDescent="0.3">
      <c r="A36" s="31" t="s">
        <v>31</v>
      </c>
      <c r="B36" s="7">
        <v>5910000</v>
      </c>
      <c r="C36" s="9"/>
      <c r="D36" s="4"/>
    </row>
    <row r="37" spans="1:4" ht="28.8" hidden="1" x14ac:dyDescent="0.3">
      <c r="A37" s="31" t="s">
        <v>32</v>
      </c>
      <c r="B37" s="7"/>
      <c r="C37" s="9"/>
      <c r="D37" s="4"/>
    </row>
    <row r="38" spans="1:4" ht="15" thickBot="1" x14ac:dyDescent="0.35">
      <c r="A38" s="31" t="s">
        <v>33</v>
      </c>
      <c r="B38" s="7">
        <v>2020000</v>
      </c>
      <c r="C38" s="32"/>
      <c r="D38" s="4"/>
    </row>
    <row r="39" spans="1:4" ht="15" thickBot="1" x14ac:dyDescent="0.35">
      <c r="A39" s="30" t="s">
        <v>34</v>
      </c>
      <c r="B39" s="12">
        <f>SUM(B40:B46)</f>
        <v>195000</v>
      </c>
      <c r="C39" s="13">
        <f>SUM(C40:C46)</f>
        <v>0</v>
      </c>
      <c r="D39" s="4"/>
    </row>
    <row r="40" spans="1:4" ht="15" thickBot="1" x14ac:dyDescent="0.35">
      <c r="A40" s="31" t="s">
        <v>35</v>
      </c>
      <c r="B40" s="7">
        <v>195000</v>
      </c>
      <c r="C40" s="8"/>
      <c r="D40" s="4"/>
    </row>
    <row r="41" spans="1:4" ht="15" hidden="1" thickBot="1" x14ac:dyDescent="0.35">
      <c r="A41" s="31" t="s">
        <v>36</v>
      </c>
      <c r="B41" s="7"/>
      <c r="C41" s="16">
        <v>0</v>
      </c>
      <c r="D41" s="4"/>
    </row>
    <row r="42" spans="1:4" hidden="1" x14ac:dyDescent="0.3">
      <c r="A42" s="31" t="s">
        <v>37</v>
      </c>
      <c r="B42" s="7"/>
      <c r="C42" s="16">
        <v>0</v>
      </c>
      <c r="D42" s="4"/>
    </row>
    <row r="43" spans="1:4" hidden="1" x14ac:dyDescent="0.3">
      <c r="A43" s="31" t="s">
        <v>38</v>
      </c>
      <c r="B43" s="7"/>
      <c r="C43" s="16">
        <v>0</v>
      </c>
      <c r="D43" s="4"/>
    </row>
    <row r="44" spans="1:4" hidden="1" x14ac:dyDescent="0.3">
      <c r="A44" s="31" t="s">
        <v>39</v>
      </c>
      <c r="B44" s="7"/>
      <c r="C44" s="16">
        <v>0</v>
      </c>
      <c r="D44" s="4"/>
    </row>
    <row r="45" spans="1:4" hidden="1" x14ac:dyDescent="0.3">
      <c r="A45" s="31" t="s">
        <v>40</v>
      </c>
      <c r="B45" s="7"/>
      <c r="C45" s="16">
        <v>0</v>
      </c>
      <c r="D45" s="4"/>
    </row>
    <row r="46" spans="1:4" ht="15" hidden="1" thickBot="1" x14ac:dyDescent="0.35">
      <c r="A46" s="31" t="s">
        <v>41</v>
      </c>
      <c r="B46" s="7"/>
      <c r="C46" s="17">
        <v>0</v>
      </c>
      <c r="D46" s="4"/>
    </row>
    <row r="47" spans="1:4" ht="15" thickBot="1" x14ac:dyDescent="0.35">
      <c r="A47" s="30" t="s">
        <v>42</v>
      </c>
      <c r="B47" s="18"/>
      <c r="C47" s="13">
        <f t="shared" ref="C47" si="2">SUM(C48:C54)</f>
        <v>0</v>
      </c>
      <c r="D47" s="4"/>
    </row>
    <row r="48" spans="1:4" ht="15" thickBot="1" x14ac:dyDescent="0.35">
      <c r="A48" s="31" t="s">
        <v>43</v>
      </c>
      <c r="B48" s="7"/>
      <c r="C48" s="19">
        <v>0</v>
      </c>
      <c r="D48" s="4"/>
    </row>
    <row r="49" spans="1:4" hidden="1" x14ac:dyDescent="0.3">
      <c r="A49" s="31" t="s">
        <v>44</v>
      </c>
      <c r="B49" s="7"/>
      <c r="C49" s="16">
        <v>0</v>
      </c>
      <c r="D49" s="4"/>
    </row>
    <row r="50" spans="1:4" ht="15" hidden="1" thickBot="1" x14ac:dyDescent="0.35">
      <c r="A50" s="31" t="s">
        <v>45</v>
      </c>
      <c r="B50" s="7"/>
      <c r="C50" s="16">
        <v>0</v>
      </c>
      <c r="D50" s="4"/>
    </row>
    <row r="51" spans="1:4" hidden="1" x14ac:dyDescent="0.3">
      <c r="A51" s="31" t="s">
        <v>46</v>
      </c>
      <c r="B51" s="7"/>
      <c r="C51" s="16">
        <v>0</v>
      </c>
      <c r="D51" s="4"/>
    </row>
    <row r="52" spans="1:4" hidden="1" x14ac:dyDescent="0.3">
      <c r="A52" s="31" t="s">
        <v>47</v>
      </c>
      <c r="B52" s="7"/>
      <c r="C52" s="16">
        <v>0</v>
      </c>
      <c r="D52" s="4"/>
    </row>
    <row r="53" spans="1:4" hidden="1" x14ac:dyDescent="0.3">
      <c r="A53" s="31" t="s">
        <v>48</v>
      </c>
      <c r="B53" s="7"/>
      <c r="C53" s="16">
        <v>0</v>
      </c>
      <c r="D53" s="4"/>
    </row>
    <row r="54" spans="1:4" ht="15" hidden="1" thickBot="1" x14ac:dyDescent="0.35">
      <c r="A54" s="31" t="s">
        <v>49</v>
      </c>
      <c r="B54" s="7"/>
      <c r="C54" s="17">
        <v>0</v>
      </c>
      <c r="D54" s="4"/>
    </row>
    <row r="55" spans="1:4" ht="15" thickBot="1" x14ac:dyDescent="0.35">
      <c r="A55" s="30" t="s">
        <v>50</v>
      </c>
      <c r="B55" s="12">
        <f>SUM(B56:B64)</f>
        <v>7836000</v>
      </c>
      <c r="C55" s="13">
        <f>SUM(C56:C64)</f>
        <v>0</v>
      </c>
      <c r="D55" s="4"/>
    </row>
    <row r="56" spans="1:4" x14ac:dyDescent="0.3">
      <c r="A56" s="31" t="s">
        <v>51</v>
      </c>
      <c r="B56" s="7">
        <v>2530000</v>
      </c>
      <c r="C56" s="7"/>
      <c r="D56" s="4"/>
    </row>
    <row r="57" spans="1:4" x14ac:dyDescent="0.3">
      <c r="A57" s="31" t="s">
        <v>52</v>
      </c>
      <c r="B57" s="7">
        <v>220000</v>
      </c>
      <c r="C57" s="9"/>
      <c r="D57" s="4"/>
    </row>
    <row r="58" spans="1:4" hidden="1" x14ac:dyDescent="0.3">
      <c r="A58" s="31" t="s">
        <v>53</v>
      </c>
      <c r="B58" s="7"/>
      <c r="C58" s="16"/>
      <c r="D58" s="4"/>
    </row>
    <row r="59" spans="1:4" x14ac:dyDescent="0.3">
      <c r="A59" s="31" t="s">
        <v>54</v>
      </c>
      <c r="B59" s="7">
        <v>4250000</v>
      </c>
      <c r="C59" s="16"/>
      <c r="D59" s="4"/>
    </row>
    <row r="60" spans="1:4" x14ac:dyDescent="0.3">
      <c r="A60" s="31" t="s">
        <v>55</v>
      </c>
      <c r="B60" s="7">
        <v>316000</v>
      </c>
      <c r="C60" s="16"/>
      <c r="D60" s="4"/>
    </row>
    <row r="61" spans="1:4" hidden="1" x14ac:dyDescent="0.3">
      <c r="A61" s="31" t="s">
        <v>56</v>
      </c>
      <c r="B61" s="7"/>
      <c r="C61" s="16"/>
      <c r="D61" s="4"/>
    </row>
    <row r="62" spans="1:4" hidden="1" x14ac:dyDescent="0.3">
      <c r="A62" s="31" t="s">
        <v>57</v>
      </c>
      <c r="B62" s="7"/>
      <c r="C62" s="16"/>
      <c r="D62" s="4"/>
    </row>
    <row r="63" spans="1:4" x14ac:dyDescent="0.3">
      <c r="A63" s="31" t="s">
        <v>58</v>
      </c>
      <c r="B63" s="7">
        <v>520000</v>
      </c>
      <c r="C63" s="16"/>
      <c r="D63" s="4"/>
    </row>
    <row r="64" spans="1:4" ht="15" thickBot="1" x14ac:dyDescent="0.35">
      <c r="A64" s="31" t="s">
        <v>59</v>
      </c>
      <c r="B64" s="7"/>
      <c r="C64" s="17"/>
      <c r="D64" s="4"/>
    </row>
    <row r="65" spans="1:4" ht="15" thickBot="1" x14ac:dyDescent="0.35">
      <c r="A65" s="30" t="s">
        <v>60</v>
      </c>
      <c r="B65" s="12">
        <f>SUM(B66:B69)</f>
        <v>23460792</v>
      </c>
      <c r="C65" s="13">
        <f t="shared" ref="C65" si="3">SUM(C66:C69)</f>
        <v>0</v>
      </c>
      <c r="D65" s="4"/>
    </row>
    <row r="66" spans="1:4" ht="15" thickBot="1" x14ac:dyDescent="0.35">
      <c r="A66" s="31" t="s">
        <v>61</v>
      </c>
      <c r="B66" s="7">
        <v>23460792</v>
      </c>
      <c r="C66" s="19">
        <v>0</v>
      </c>
      <c r="D66" s="4"/>
    </row>
    <row r="67" spans="1:4" hidden="1" x14ac:dyDescent="0.3">
      <c r="A67" s="31" t="s">
        <v>62</v>
      </c>
      <c r="B67" s="7"/>
      <c r="C67" s="16">
        <v>0</v>
      </c>
      <c r="D67" s="4"/>
    </row>
    <row r="68" spans="1:4" hidden="1" x14ac:dyDescent="0.3">
      <c r="A68" s="31" t="s">
        <v>63</v>
      </c>
      <c r="B68" s="7"/>
      <c r="C68" s="19">
        <v>0</v>
      </c>
      <c r="D68" s="4"/>
    </row>
    <row r="69" spans="1:4" ht="29.4" hidden="1" thickBot="1" x14ac:dyDescent="0.35">
      <c r="A69" s="31" t="s">
        <v>64</v>
      </c>
      <c r="B69" s="7"/>
      <c r="C69" s="20">
        <v>0</v>
      </c>
      <c r="D69" s="4"/>
    </row>
    <row r="70" spans="1:4" ht="15" thickBot="1" x14ac:dyDescent="0.35">
      <c r="A70" s="30" t="s">
        <v>65</v>
      </c>
      <c r="B70" s="18"/>
      <c r="C70" s="13">
        <f t="shared" ref="C70" si="4">SUM(C71:C72)</f>
        <v>0</v>
      </c>
      <c r="D70" s="4"/>
    </row>
    <row r="71" spans="1:4" ht="15" thickBot="1" x14ac:dyDescent="0.35">
      <c r="A71" s="31" t="s">
        <v>66</v>
      </c>
      <c r="B71" s="7"/>
      <c r="C71" s="19">
        <v>0</v>
      </c>
      <c r="D71" s="4"/>
    </row>
    <row r="72" spans="1:4" ht="15" hidden="1" thickBot="1" x14ac:dyDescent="0.35">
      <c r="A72" s="31" t="s">
        <v>67</v>
      </c>
      <c r="B72" s="7"/>
      <c r="C72" s="17">
        <v>0</v>
      </c>
      <c r="D72" s="4"/>
    </row>
    <row r="73" spans="1:4" ht="15" thickBot="1" x14ac:dyDescent="0.35">
      <c r="A73" s="30" t="s">
        <v>68</v>
      </c>
      <c r="B73" s="18"/>
      <c r="C73" s="13">
        <f t="shared" ref="C73" si="5">SUM(C74:C76)</f>
        <v>0</v>
      </c>
      <c r="D73" s="4"/>
    </row>
    <row r="74" spans="1:4" ht="15" thickBot="1" x14ac:dyDescent="0.35">
      <c r="A74" s="31" t="s">
        <v>69</v>
      </c>
      <c r="B74" s="7"/>
      <c r="C74" s="19">
        <v>0</v>
      </c>
      <c r="D74" s="4"/>
    </row>
    <row r="75" spans="1:4" hidden="1" x14ac:dyDescent="0.3">
      <c r="A75" s="31" t="s">
        <v>70</v>
      </c>
      <c r="B75" s="7"/>
      <c r="C75" s="16">
        <v>0</v>
      </c>
      <c r="D75" s="4"/>
    </row>
    <row r="76" spans="1:4" ht="15" hidden="1" thickBot="1" x14ac:dyDescent="0.35">
      <c r="A76" s="31" t="s">
        <v>71</v>
      </c>
      <c r="B76" s="7"/>
      <c r="C76" s="20">
        <v>0</v>
      </c>
      <c r="D76" s="4"/>
    </row>
    <row r="77" spans="1:4" ht="15" thickBot="1" x14ac:dyDescent="0.35">
      <c r="A77" s="33" t="s">
        <v>72</v>
      </c>
      <c r="B77" s="18">
        <f>+B12</f>
        <v>179079792</v>
      </c>
      <c r="C77" s="18">
        <f>+C12</f>
        <v>0</v>
      </c>
      <c r="D77" s="4"/>
    </row>
    <row r="78" spans="1:4" ht="15" thickBot="1" x14ac:dyDescent="0.35">
      <c r="A78" s="29" t="s">
        <v>73</v>
      </c>
      <c r="B78" s="21"/>
      <c r="C78" s="22"/>
      <c r="D78" s="4"/>
    </row>
    <row r="79" spans="1:4" ht="15" thickBot="1" x14ac:dyDescent="0.35">
      <c r="A79" s="30" t="s">
        <v>74</v>
      </c>
      <c r="B79" s="18"/>
      <c r="C79" s="34"/>
      <c r="D79" s="4"/>
    </row>
    <row r="80" spans="1:4" ht="15" thickBot="1" x14ac:dyDescent="0.35">
      <c r="A80" s="31" t="s">
        <v>75</v>
      </c>
      <c r="B80" s="7">
        <v>0</v>
      </c>
      <c r="C80" s="22"/>
      <c r="D80" s="4"/>
    </row>
    <row r="81" spans="1:4" ht="15" hidden="1" thickBot="1" x14ac:dyDescent="0.35">
      <c r="A81" s="31" t="s">
        <v>76</v>
      </c>
      <c r="B81" s="7">
        <v>0</v>
      </c>
      <c r="C81" s="22"/>
      <c r="D81" s="4"/>
    </row>
    <row r="82" spans="1:4" ht="15" thickBot="1" x14ac:dyDescent="0.35">
      <c r="A82" s="30" t="s">
        <v>77</v>
      </c>
      <c r="B82" s="18"/>
      <c r="C82" s="34"/>
      <c r="D82" s="4"/>
    </row>
    <row r="83" spans="1:4" ht="15" thickBot="1" x14ac:dyDescent="0.35">
      <c r="A83" s="31" t="s">
        <v>78</v>
      </c>
      <c r="B83" s="7">
        <v>0</v>
      </c>
      <c r="C83" s="22"/>
      <c r="D83" s="4"/>
    </row>
    <row r="84" spans="1:4" ht="15" hidden="1" thickBot="1" x14ac:dyDescent="0.35">
      <c r="A84" s="31" t="s">
        <v>79</v>
      </c>
      <c r="B84" s="7">
        <v>0</v>
      </c>
      <c r="C84" s="22"/>
      <c r="D84" s="4"/>
    </row>
    <row r="85" spans="1:4" ht="15" thickBot="1" x14ac:dyDescent="0.35">
      <c r="A85" s="30" t="s">
        <v>80</v>
      </c>
      <c r="B85" s="18"/>
      <c r="C85" s="34"/>
      <c r="D85" s="4"/>
    </row>
    <row r="86" spans="1:4" ht="15" thickBot="1" x14ac:dyDescent="0.35">
      <c r="A86" s="31" t="s">
        <v>81</v>
      </c>
      <c r="B86" s="7">
        <v>0</v>
      </c>
      <c r="C86" s="22"/>
      <c r="D86" s="4"/>
    </row>
    <row r="87" spans="1:4" ht="15" thickBot="1" x14ac:dyDescent="0.35">
      <c r="A87" s="33" t="s">
        <v>82</v>
      </c>
      <c r="B87" s="18"/>
      <c r="C87" s="34"/>
      <c r="D87" s="4"/>
    </row>
    <row r="88" spans="1:4" x14ac:dyDescent="0.3">
      <c r="A88" s="35"/>
      <c r="B88" s="9"/>
      <c r="C88" s="22"/>
      <c r="D88" s="4"/>
    </row>
    <row r="89" spans="1:4" ht="16.2" thickBot="1" x14ac:dyDescent="0.35">
      <c r="A89" s="26" t="s">
        <v>83</v>
      </c>
      <c r="B89" s="27">
        <f>+B77</f>
        <v>179079792</v>
      </c>
      <c r="C89" s="27">
        <f>+C77</f>
        <v>0</v>
      </c>
    </row>
    <row r="90" spans="1:4" ht="16.2" thickTop="1" x14ac:dyDescent="0.3">
      <c r="A90" s="24"/>
      <c r="B90" s="25"/>
      <c r="C90" s="25"/>
    </row>
    <row r="91" spans="1:4" x14ac:dyDescent="0.3">
      <c r="A91" s="46" t="s">
        <v>88</v>
      </c>
      <c r="B91" s="47"/>
    </row>
    <row r="92" spans="1:4" x14ac:dyDescent="0.3">
      <c r="A92" s="42" t="s">
        <v>89</v>
      </c>
      <c r="B92" s="43"/>
    </row>
    <row r="93" spans="1:4" x14ac:dyDescent="0.3">
      <c r="A93" s="44"/>
      <c r="B93" s="45"/>
    </row>
    <row r="94" spans="1:4" ht="24.6" customHeight="1" x14ac:dyDescent="0.3">
      <c r="A94" s="42" t="s">
        <v>90</v>
      </c>
      <c r="B94" s="43"/>
    </row>
    <row r="95" spans="1:4" ht="33.6" customHeight="1" x14ac:dyDescent="0.3">
      <c r="A95" s="48"/>
      <c r="B95" s="49"/>
    </row>
    <row r="96" spans="1:4" x14ac:dyDescent="0.3">
      <c r="A96" s="36" t="s">
        <v>91</v>
      </c>
      <c r="B96" s="37"/>
    </row>
    <row r="98" spans="1:3" x14ac:dyDescent="0.3">
      <c r="A98" t="s">
        <v>95</v>
      </c>
    </row>
    <row r="99" spans="1:3" x14ac:dyDescent="0.3">
      <c r="A99" t="s">
        <v>92</v>
      </c>
    </row>
    <row r="100" spans="1:3" x14ac:dyDescent="0.3">
      <c r="A100" s="23" t="s">
        <v>93</v>
      </c>
    </row>
    <row r="101" spans="1:3" x14ac:dyDescent="0.3">
      <c r="A101" t="s">
        <v>94</v>
      </c>
    </row>
    <row r="103" spans="1:3" x14ac:dyDescent="0.3">
      <c r="A103" s="38" t="s">
        <v>84</v>
      </c>
      <c r="B103" s="38"/>
      <c r="C103" s="38"/>
    </row>
    <row r="104" spans="1:3" x14ac:dyDescent="0.3">
      <c r="A104" s="38" t="s">
        <v>85</v>
      </c>
      <c r="B104" s="38"/>
      <c r="C104" s="38"/>
    </row>
    <row r="105" spans="1:3" x14ac:dyDescent="0.3">
      <c r="A105" s="39" t="s">
        <v>86</v>
      </c>
      <c r="B105" s="39"/>
      <c r="C105" s="39"/>
    </row>
    <row r="106" spans="1:3" x14ac:dyDescent="0.3">
      <c r="A106" s="38" t="s">
        <v>87</v>
      </c>
      <c r="B106" s="38"/>
      <c r="C106" s="38"/>
    </row>
  </sheetData>
  <mergeCells count="12">
    <mergeCell ref="A103:C103"/>
    <mergeCell ref="A104:C104"/>
    <mergeCell ref="A105:C105"/>
    <mergeCell ref="A106:C106"/>
    <mergeCell ref="A6:C6"/>
    <mergeCell ref="A7:C7"/>
    <mergeCell ref="A8:C8"/>
    <mergeCell ref="A9:C9"/>
    <mergeCell ref="A10:C10"/>
    <mergeCell ref="A92:B93"/>
    <mergeCell ref="A91:B91"/>
    <mergeCell ref="A94:B95"/>
  </mergeCells>
  <pageMargins left="0.23622047244094491" right="0.23622047244094491" top="0.19685039370078741" bottom="0.19685039370078741" header="0.15748031496062992" footer="1.574803149606299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Presupuesto 2025</vt:lpstr>
      <vt:lpstr>'Plantilla Presupuesto 2025'!Print_Area</vt:lpstr>
      <vt:lpstr>'Plantilla Presupuesto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Mary Odissea Flores Pujols</cp:lastModifiedBy>
  <cp:lastPrinted>2025-01-07T13:19:35Z</cp:lastPrinted>
  <dcterms:created xsi:type="dcterms:W3CDTF">2023-01-25T14:38:27Z</dcterms:created>
  <dcterms:modified xsi:type="dcterms:W3CDTF">2025-01-07T13:29:35Z</dcterms:modified>
</cp:coreProperties>
</file>